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21"/>
  <workbookPr autoCompressPictures="0"/>
  <bookViews>
    <workbookView xWindow="420" yWindow="0" windowWidth="26980" windowHeight="10700"/>
  </bookViews>
  <sheets>
    <sheet name="Cfd_Master_Xtabs" sheetId="5" r:id="rId1"/>
  </sheets>
  <definedNames>
    <definedName name="frmoccs" localSheetId="0">#REF!</definedName>
    <definedName name="frmoccs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A45" i="5" l="1"/>
  <c r="EA40" i="5"/>
  <c r="EA41" i="5"/>
  <c r="EA42" i="5"/>
  <c r="EA43" i="5"/>
  <c r="EA44" i="5"/>
  <c r="EA39" i="5"/>
  <c r="EI45" i="5"/>
  <c r="DZ39" i="5"/>
  <c r="EH45" i="5"/>
  <c r="DY39" i="5"/>
  <c r="EG45" i="5"/>
  <c r="DX39" i="5"/>
  <c r="EF45" i="5"/>
  <c r="EB45" i="5"/>
  <c r="EC45" i="5"/>
  <c r="ED45" i="5"/>
  <c r="EE45" i="5"/>
  <c r="DN45" i="5"/>
  <c r="DN40" i="5"/>
  <c r="DN41" i="5"/>
  <c r="DN42" i="5"/>
  <c r="DN43" i="5"/>
  <c r="DN44" i="5"/>
  <c r="DN39" i="5"/>
  <c r="DV45" i="5"/>
  <c r="DM39" i="5"/>
  <c r="DU45" i="5"/>
  <c r="DL39" i="5"/>
  <c r="DT45" i="5"/>
  <c r="DK39" i="5"/>
  <c r="DS45" i="5"/>
  <c r="DO45" i="5"/>
  <c r="DP45" i="5"/>
  <c r="DQ45" i="5"/>
  <c r="DR45" i="5"/>
  <c r="CY45" i="5"/>
  <c r="CY40" i="5"/>
  <c r="CY41" i="5"/>
  <c r="CY42" i="5"/>
  <c r="CY43" i="5"/>
  <c r="CY44" i="5"/>
  <c r="CY39" i="5"/>
  <c r="DI45" i="5"/>
  <c r="CX39" i="5"/>
  <c r="DH45" i="5"/>
  <c r="CW39" i="5"/>
  <c r="DG45" i="5"/>
  <c r="CV39" i="5"/>
  <c r="DF45" i="5"/>
  <c r="CU39" i="5"/>
  <c r="DE45" i="5"/>
  <c r="CZ45" i="5"/>
  <c r="DA45" i="5"/>
  <c r="DB45" i="5"/>
  <c r="DC45" i="5"/>
  <c r="DD45" i="5"/>
  <c r="CK45" i="5"/>
  <c r="CK40" i="5"/>
  <c r="CK41" i="5"/>
  <c r="CK42" i="5"/>
  <c r="CK43" i="5"/>
  <c r="CK44" i="5"/>
  <c r="CK39" i="5"/>
  <c r="CS45" i="5"/>
  <c r="CJ39" i="5"/>
  <c r="CR45" i="5"/>
  <c r="CI39" i="5"/>
  <c r="CQ45" i="5"/>
  <c r="CH39" i="5"/>
  <c r="CP45" i="5"/>
  <c r="CL45" i="5"/>
  <c r="CM45" i="5"/>
  <c r="CN45" i="5"/>
  <c r="CO45" i="5"/>
  <c r="BX45" i="5"/>
  <c r="BX40" i="5"/>
  <c r="BX41" i="5"/>
  <c r="BX42" i="5"/>
  <c r="BX43" i="5"/>
  <c r="BX44" i="5"/>
  <c r="BX39" i="5"/>
  <c r="CF45" i="5"/>
  <c r="BW39" i="5"/>
  <c r="CE45" i="5"/>
  <c r="BV39" i="5"/>
  <c r="CD45" i="5"/>
  <c r="BU39" i="5"/>
  <c r="CC45" i="5"/>
  <c r="BY45" i="5"/>
  <c r="BZ45" i="5"/>
  <c r="CA45" i="5"/>
  <c r="CB45" i="5"/>
  <c r="BK45" i="5"/>
  <c r="BK40" i="5"/>
  <c r="BK41" i="5"/>
  <c r="BK42" i="5"/>
  <c r="BK43" i="5"/>
  <c r="BK44" i="5"/>
  <c r="BK39" i="5"/>
  <c r="BS45" i="5"/>
  <c r="BJ39" i="5"/>
  <c r="BR45" i="5"/>
  <c r="BI39" i="5"/>
  <c r="BQ45" i="5"/>
  <c r="BH39" i="5"/>
  <c r="BP45" i="5"/>
  <c r="BL45" i="5"/>
  <c r="BM45" i="5"/>
  <c r="BN45" i="5"/>
  <c r="BO45" i="5"/>
  <c r="AZ45" i="5"/>
  <c r="AZ40" i="5"/>
  <c r="AZ41" i="5"/>
  <c r="AZ42" i="5"/>
  <c r="AZ43" i="5"/>
  <c r="AZ44" i="5"/>
  <c r="AZ39" i="5"/>
  <c r="BF45" i="5"/>
  <c r="AY39" i="5"/>
  <c r="BE45" i="5"/>
  <c r="AX39" i="5"/>
  <c r="BD45" i="5"/>
  <c r="BA45" i="5"/>
  <c r="BB45" i="5"/>
  <c r="BC45" i="5"/>
  <c r="AJ45" i="5"/>
  <c r="AJ40" i="5"/>
  <c r="AJ41" i="5"/>
  <c r="AJ42" i="5"/>
  <c r="AJ43" i="5"/>
  <c r="AJ44" i="5"/>
  <c r="AJ39" i="5"/>
  <c r="AV45" i="5"/>
  <c r="AI39" i="5"/>
  <c r="AU45" i="5"/>
  <c r="AH39" i="5"/>
  <c r="AT45" i="5"/>
  <c r="AG39" i="5"/>
  <c r="AS45" i="5"/>
  <c r="AF39" i="5"/>
  <c r="AR45" i="5"/>
  <c r="AE39" i="5"/>
  <c r="AQ45" i="5"/>
  <c r="AK45" i="5"/>
  <c r="AL45" i="5"/>
  <c r="AM45" i="5"/>
  <c r="AN45" i="5"/>
  <c r="AO45" i="5"/>
  <c r="AP45" i="5"/>
  <c r="S45" i="5"/>
  <c r="S40" i="5"/>
  <c r="S41" i="5"/>
  <c r="S42" i="5"/>
  <c r="S43" i="5"/>
  <c r="S44" i="5"/>
  <c r="S39" i="5"/>
  <c r="AC45" i="5"/>
  <c r="R39" i="5"/>
  <c r="AB45" i="5"/>
  <c r="Q39" i="5"/>
  <c r="AA45" i="5"/>
  <c r="P39" i="5"/>
  <c r="Z45" i="5"/>
  <c r="O39" i="5"/>
  <c r="Y45" i="5"/>
  <c r="T45" i="5"/>
  <c r="U45" i="5"/>
  <c r="V45" i="5"/>
  <c r="W45" i="5"/>
  <c r="X45" i="5"/>
  <c r="G45" i="5"/>
  <c r="G40" i="5"/>
  <c r="G41" i="5"/>
  <c r="G42" i="5"/>
  <c r="G43" i="5"/>
  <c r="G44" i="5"/>
  <c r="G39" i="5"/>
  <c r="M45" i="5"/>
  <c r="F39" i="5"/>
  <c r="L45" i="5"/>
  <c r="E39" i="5"/>
  <c r="K45" i="5"/>
  <c r="H45" i="5"/>
  <c r="I45" i="5"/>
  <c r="J45" i="5"/>
  <c r="EI44" i="5"/>
  <c r="EH44" i="5"/>
  <c r="EG44" i="5"/>
  <c r="EF44" i="5"/>
  <c r="EB44" i="5"/>
  <c r="EC44" i="5"/>
  <c r="ED44" i="5"/>
  <c r="EE44" i="5"/>
  <c r="DV44" i="5"/>
  <c r="DU44" i="5"/>
  <c r="DT44" i="5"/>
  <c r="DS44" i="5"/>
  <c r="DO44" i="5"/>
  <c r="DP44" i="5"/>
  <c r="DQ44" i="5"/>
  <c r="DR44" i="5"/>
  <c r="DI44" i="5"/>
  <c r="DH44" i="5"/>
  <c r="DG44" i="5"/>
  <c r="DF44" i="5"/>
  <c r="DE44" i="5"/>
  <c r="CZ44" i="5"/>
  <c r="DA44" i="5"/>
  <c r="DB44" i="5"/>
  <c r="DC44" i="5"/>
  <c r="DD44" i="5"/>
  <c r="CS44" i="5"/>
  <c r="CR44" i="5"/>
  <c r="CQ44" i="5"/>
  <c r="CP44" i="5"/>
  <c r="CL44" i="5"/>
  <c r="CM44" i="5"/>
  <c r="CN44" i="5"/>
  <c r="CO44" i="5"/>
  <c r="CF44" i="5"/>
  <c r="CE44" i="5"/>
  <c r="CD44" i="5"/>
  <c r="CC44" i="5"/>
  <c r="BY44" i="5"/>
  <c r="BZ44" i="5"/>
  <c r="CA44" i="5"/>
  <c r="CB44" i="5"/>
  <c r="BS44" i="5"/>
  <c r="BR44" i="5"/>
  <c r="BQ44" i="5"/>
  <c r="BP44" i="5"/>
  <c r="BL44" i="5"/>
  <c r="BM44" i="5"/>
  <c r="BN44" i="5"/>
  <c r="BO44" i="5"/>
  <c r="BF44" i="5"/>
  <c r="BE44" i="5"/>
  <c r="BD44" i="5"/>
  <c r="BA44" i="5"/>
  <c r="BB44" i="5"/>
  <c r="BC44" i="5"/>
  <c r="AV44" i="5"/>
  <c r="AU44" i="5"/>
  <c r="AT44" i="5"/>
  <c r="AS44" i="5"/>
  <c r="AR44" i="5"/>
  <c r="AQ44" i="5"/>
  <c r="AK44" i="5"/>
  <c r="AL44" i="5"/>
  <c r="AM44" i="5"/>
  <c r="AN44" i="5"/>
  <c r="AO44" i="5"/>
  <c r="AP44" i="5"/>
  <c r="AC44" i="5"/>
  <c r="AB44" i="5"/>
  <c r="AA44" i="5"/>
  <c r="Z44" i="5"/>
  <c r="Y44" i="5"/>
  <c r="T44" i="5"/>
  <c r="U44" i="5"/>
  <c r="V44" i="5"/>
  <c r="W44" i="5"/>
  <c r="X44" i="5"/>
  <c r="M44" i="5"/>
  <c r="L44" i="5"/>
  <c r="K44" i="5"/>
  <c r="H44" i="5"/>
  <c r="I44" i="5"/>
  <c r="J44" i="5"/>
  <c r="EI43" i="5"/>
  <c r="EH43" i="5"/>
  <c r="EG43" i="5"/>
  <c r="EF43" i="5"/>
  <c r="EB43" i="5"/>
  <c r="EC43" i="5"/>
  <c r="ED43" i="5"/>
  <c r="EE43" i="5"/>
  <c r="DV43" i="5"/>
  <c r="DU43" i="5"/>
  <c r="DT43" i="5"/>
  <c r="DS43" i="5"/>
  <c r="DO43" i="5"/>
  <c r="DP43" i="5"/>
  <c r="DQ43" i="5"/>
  <c r="DR43" i="5"/>
  <c r="DI43" i="5"/>
  <c r="DH43" i="5"/>
  <c r="DG43" i="5"/>
  <c r="DF43" i="5"/>
  <c r="DE43" i="5"/>
  <c r="CZ43" i="5"/>
  <c r="DA43" i="5"/>
  <c r="DB43" i="5"/>
  <c r="DC43" i="5"/>
  <c r="DD43" i="5"/>
  <c r="CS43" i="5"/>
  <c r="CR43" i="5"/>
  <c r="CQ43" i="5"/>
  <c r="CP43" i="5"/>
  <c r="CL43" i="5"/>
  <c r="CM43" i="5"/>
  <c r="CN43" i="5"/>
  <c r="CO43" i="5"/>
  <c r="CF43" i="5"/>
  <c r="CE43" i="5"/>
  <c r="CD43" i="5"/>
  <c r="CC43" i="5"/>
  <c r="BY43" i="5"/>
  <c r="BZ43" i="5"/>
  <c r="CA43" i="5"/>
  <c r="CB43" i="5"/>
  <c r="BS43" i="5"/>
  <c r="BR43" i="5"/>
  <c r="BQ43" i="5"/>
  <c r="BP43" i="5"/>
  <c r="BL43" i="5"/>
  <c r="BM43" i="5"/>
  <c r="BN43" i="5"/>
  <c r="BO43" i="5"/>
  <c r="BF43" i="5"/>
  <c r="BE43" i="5"/>
  <c r="BD43" i="5"/>
  <c r="BA43" i="5"/>
  <c r="BB43" i="5"/>
  <c r="BC43" i="5"/>
  <c r="AV43" i="5"/>
  <c r="AU43" i="5"/>
  <c r="AT43" i="5"/>
  <c r="AS43" i="5"/>
  <c r="AR43" i="5"/>
  <c r="AQ43" i="5"/>
  <c r="AK43" i="5"/>
  <c r="AL43" i="5"/>
  <c r="AM43" i="5"/>
  <c r="AN43" i="5"/>
  <c r="AO43" i="5"/>
  <c r="AP43" i="5"/>
  <c r="AC43" i="5"/>
  <c r="AB43" i="5"/>
  <c r="AA43" i="5"/>
  <c r="Z43" i="5"/>
  <c r="Y43" i="5"/>
  <c r="T43" i="5"/>
  <c r="U43" i="5"/>
  <c r="V43" i="5"/>
  <c r="W43" i="5"/>
  <c r="X43" i="5"/>
  <c r="M43" i="5"/>
  <c r="L43" i="5"/>
  <c r="K43" i="5"/>
  <c r="H43" i="5"/>
  <c r="I43" i="5"/>
  <c r="J43" i="5"/>
  <c r="EI42" i="5"/>
  <c r="EH42" i="5"/>
  <c r="EG42" i="5"/>
  <c r="EF42" i="5"/>
  <c r="EB42" i="5"/>
  <c r="EC42" i="5"/>
  <c r="ED42" i="5"/>
  <c r="EE42" i="5"/>
  <c r="DV42" i="5"/>
  <c r="DU42" i="5"/>
  <c r="DT42" i="5"/>
  <c r="DS42" i="5"/>
  <c r="DO42" i="5"/>
  <c r="DP42" i="5"/>
  <c r="DQ42" i="5"/>
  <c r="DR42" i="5"/>
  <c r="DI42" i="5"/>
  <c r="DH42" i="5"/>
  <c r="DG42" i="5"/>
  <c r="DF42" i="5"/>
  <c r="DE42" i="5"/>
  <c r="CZ42" i="5"/>
  <c r="DA42" i="5"/>
  <c r="DB42" i="5"/>
  <c r="DC42" i="5"/>
  <c r="DD42" i="5"/>
  <c r="CS42" i="5"/>
  <c r="CR42" i="5"/>
  <c r="CQ42" i="5"/>
  <c r="CP42" i="5"/>
  <c r="CL42" i="5"/>
  <c r="CM42" i="5"/>
  <c r="CN42" i="5"/>
  <c r="CO42" i="5"/>
  <c r="CF42" i="5"/>
  <c r="CE42" i="5"/>
  <c r="CD42" i="5"/>
  <c r="CC42" i="5"/>
  <c r="BY42" i="5"/>
  <c r="BZ42" i="5"/>
  <c r="CA42" i="5"/>
  <c r="CB42" i="5"/>
  <c r="BS42" i="5"/>
  <c r="BR42" i="5"/>
  <c r="BQ42" i="5"/>
  <c r="BP42" i="5"/>
  <c r="BL42" i="5"/>
  <c r="BM42" i="5"/>
  <c r="BN42" i="5"/>
  <c r="BO42" i="5"/>
  <c r="BF42" i="5"/>
  <c r="BE42" i="5"/>
  <c r="BD42" i="5"/>
  <c r="BA42" i="5"/>
  <c r="BB42" i="5"/>
  <c r="BC42" i="5"/>
  <c r="AV42" i="5"/>
  <c r="AU42" i="5"/>
  <c r="AT42" i="5"/>
  <c r="AS42" i="5"/>
  <c r="AR42" i="5"/>
  <c r="AQ42" i="5"/>
  <c r="AK42" i="5"/>
  <c r="AL42" i="5"/>
  <c r="AM42" i="5"/>
  <c r="AN42" i="5"/>
  <c r="AO42" i="5"/>
  <c r="AP42" i="5"/>
  <c r="AC42" i="5"/>
  <c r="AB42" i="5"/>
  <c r="AA42" i="5"/>
  <c r="Z42" i="5"/>
  <c r="Y42" i="5"/>
  <c r="T42" i="5"/>
  <c r="U42" i="5"/>
  <c r="V42" i="5"/>
  <c r="W42" i="5"/>
  <c r="X42" i="5"/>
  <c r="M42" i="5"/>
  <c r="L42" i="5"/>
  <c r="K42" i="5"/>
  <c r="H42" i="5"/>
  <c r="I42" i="5"/>
  <c r="J42" i="5"/>
  <c r="EI41" i="5"/>
  <c r="EH41" i="5"/>
  <c r="EG41" i="5"/>
  <c r="EF41" i="5"/>
  <c r="EB41" i="5"/>
  <c r="EC41" i="5"/>
  <c r="ED41" i="5"/>
  <c r="EE41" i="5"/>
  <c r="DV41" i="5"/>
  <c r="DU41" i="5"/>
  <c r="DT41" i="5"/>
  <c r="DS41" i="5"/>
  <c r="DO41" i="5"/>
  <c r="DP41" i="5"/>
  <c r="DQ41" i="5"/>
  <c r="DR41" i="5"/>
  <c r="DI41" i="5"/>
  <c r="DH41" i="5"/>
  <c r="DG41" i="5"/>
  <c r="DF41" i="5"/>
  <c r="DE41" i="5"/>
  <c r="CZ41" i="5"/>
  <c r="DA41" i="5"/>
  <c r="DB41" i="5"/>
  <c r="DC41" i="5"/>
  <c r="DD41" i="5"/>
  <c r="CS41" i="5"/>
  <c r="CR41" i="5"/>
  <c r="CQ41" i="5"/>
  <c r="CP41" i="5"/>
  <c r="CL41" i="5"/>
  <c r="CM41" i="5"/>
  <c r="CN41" i="5"/>
  <c r="CO41" i="5"/>
  <c r="CF41" i="5"/>
  <c r="CE41" i="5"/>
  <c r="CD41" i="5"/>
  <c r="CC41" i="5"/>
  <c r="BY41" i="5"/>
  <c r="BZ41" i="5"/>
  <c r="CA41" i="5"/>
  <c r="CB41" i="5"/>
  <c r="BS41" i="5"/>
  <c r="BR41" i="5"/>
  <c r="BQ41" i="5"/>
  <c r="BP41" i="5"/>
  <c r="BL41" i="5"/>
  <c r="BM41" i="5"/>
  <c r="BN41" i="5"/>
  <c r="BO41" i="5"/>
  <c r="BF41" i="5"/>
  <c r="BE41" i="5"/>
  <c r="BD41" i="5"/>
  <c r="BA41" i="5"/>
  <c r="BB41" i="5"/>
  <c r="BC41" i="5"/>
  <c r="AV41" i="5"/>
  <c r="AU41" i="5"/>
  <c r="AT41" i="5"/>
  <c r="AS41" i="5"/>
  <c r="AR41" i="5"/>
  <c r="AQ41" i="5"/>
  <c r="AK41" i="5"/>
  <c r="AL41" i="5"/>
  <c r="AM41" i="5"/>
  <c r="AN41" i="5"/>
  <c r="AO41" i="5"/>
  <c r="AP41" i="5"/>
  <c r="AC41" i="5"/>
  <c r="AB41" i="5"/>
  <c r="AA41" i="5"/>
  <c r="Z41" i="5"/>
  <c r="Y41" i="5"/>
  <c r="T41" i="5"/>
  <c r="U41" i="5"/>
  <c r="V41" i="5"/>
  <c r="W41" i="5"/>
  <c r="X41" i="5"/>
  <c r="M41" i="5"/>
  <c r="L41" i="5"/>
  <c r="K41" i="5"/>
  <c r="H41" i="5"/>
  <c r="I41" i="5"/>
  <c r="J41" i="5"/>
  <c r="EI40" i="5"/>
  <c r="EH40" i="5"/>
  <c r="EG40" i="5"/>
  <c r="EF40" i="5"/>
  <c r="EB40" i="5"/>
  <c r="EC40" i="5"/>
  <c r="ED40" i="5"/>
  <c r="EE40" i="5"/>
  <c r="DV40" i="5"/>
  <c r="DU40" i="5"/>
  <c r="DT40" i="5"/>
  <c r="DS40" i="5"/>
  <c r="DO40" i="5"/>
  <c r="DP40" i="5"/>
  <c r="DQ40" i="5"/>
  <c r="DR40" i="5"/>
  <c r="DI40" i="5"/>
  <c r="DH40" i="5"/>
  <c r="DG40" i="5"/>
  <c r="DF40" i="5"/>
  <c r="DE40" i="5"/>
  <c r="CZ40" i="5"/>
  <c r="DA40" i="5"/>
  <c r="DB40" i="5"/>
  <c r="DC40" i="5"/>
  <c r="DD40" i="5"/>
  <c r="CS40" i="5"/>
  <c r="CR40" i="5"/>
  <c r="CQ40" i="5"/>
  <c r="CP40" i="5"/>
  <c r="CL40" i="5"/>
  <c r="CM40" i="5"/>
  <c r="CN40" i="5"/>
  <c r="CO40" i="5"/>
  <c r="CF40" i="5"/>
  <c r="CE40" i="5"/>
  <c r="CD40" i="5"/>
  <c r="CC40" i="5"/>
  <c r="BY40" i="5"/>
  <c r="BZ40" i="5"/>
  <c r="CA40" i="5"/>
  <c r="CB40" i="5"/>
  <c r="BS40" i="5"/>
  <c r="BR40" i="5"/>
  <c r="BQ40" i="5"/>
  <c r="BP40" i="5"/>
  <c r="BL40" i="5"/>
  <c r="BM40" i="5"/>
  <c r="BN40" i="5"/>
  <c r="BO40" i="5"/>
  <c r="BF40" i="5"/>
  <c r="BE40" i="5"/>
  <c r="BD40" i="5"/>
  <c r="BA40" i="5"/>
  <c r="BB40" i="5"/>
  <c r="BC40" i="5"/>
  <c r="AV40" i="5"/>
  <c r="AU40" i="5"/>
  <c r="AT40" i="5"/>
  <c r="AS40" i="5"/>
  <c r="AR40" i="5"/>
  <c r="AQ40" i="5"/>
  <c r="AK40" i="5"/>
  <c r="AL40" i="5"/>
  <c r="AM40" i="5"/>
  <c r="AN40" i="5"/>
  <c r="AO40" i="5"/>
  <c r="AP40" i="5"/>
  <c r="AC40" i="5"/>
  <c r="AB40" i="5"/>
  <c r="AA40" i="5"/>
  <c r="Z40" i="5"/>
  <c r="Y40" i="5"/>
  <c r="T40" i="5"/>
  <c r="U40" i="5"/>
  <c r="V40" i="5"/>
  <c r="W40" i="5"/>
  <c r="X40" i="5"/>
  <c r="M40" i="5"/>
  <c r="L40" i="5"/>
  <c r="K40" i="5"/>
  <c r="H40" i="5"/>
  <c r="I40" i="5"/>
  <c r="J40" i="5"/>
  <c r="EI39" i="5"/>
  <c r="EH39" i="5"/>
  <c r="EG39" i="5"/>
  <c r="EF39" i="5"/>
  <c r="EB39" i="5"/>
  <c r="EC39" i="5"/>
  <c r="ED39" i="5"/>
  <c r="EE39" i="5"/>
  <c r="DV39" i="5"/>
  <c r="DU39" i="5"/>
  <c r="DT39" i="5"/>
  <c r="DS39" i="5"/>
  <c r="DO39" i="5"/>
  <c r="DP39" i="5"/>
  <c r="DQ39" i="5"/>
  <c r="DR39" i="5"/>
  <c r="DI39" i="5"/>
  <c r="DH39" i="5"/>
  <c r="DG39" i="5"/>
  <c r="DF39" i="5"/>
  <c r="DE39" i="5"/>
  <c r="CZ39" i="5"/>
  <c r="DA39" i="5"/>
  <c r="DB39" i="5"/>
  <c r="DC39" i="5"/>
  <c r="DD39" i="5"/>
  <c r="CS39" i="5"/>
  <c r="CR39" i="5"/>
  <c r="CQ39" i="5"/>
  <c r="CP39" i="5"/>
  <c r="CL39" i="5"/>
  <c r="CM39" i="5"/>
  <c r="CN39" i="5"/>
  <c r="CO39" i="5"/>
  <c r="CF39" i="5"/>
  <c r="CE39" i="5"/>
  <c r="CD39" i="5"/>
  <c r="CC39" i="5"/>
  <c r="BY39" i="5"/>
  <c r="BZ39" i="5"/>
  <c r="CA39" i="5"/>
  <c r="CB39" i="5"/>
  <c r="BS39" i="5"/>
  <c r="BR39" i="5"/>
  <c r="BQ39" i="5"/>
  <c r="BP39" i="5"/>
  <c r="BL39" i="5"/>
  <c r="BM39" i="5"/>
  <c r="BN39" i="5"/>
  <c r="BO39" i="5"/>
  <c r="BF39" i="5"/>
  <c r="BE39" i="5"/>
  <c r="BD39" i="5"/>
  <c r="BA39" i="5"/>
  <c r="BB39" i="5"/>
  <c r="BC39" i="5"/>
  <c r="AV39" i="5"/>
  <c r="AU39" i="5"/>
  <c r="AT39" i="5"/>
  <c r="AS39" i="5"/>
  <c r="AR39" i="5"/>
  <c r="AQ39" i="5"/>
  <c r="AK39" i="5"/>
  <c r="AL39" i="5"/>
  <c r="AM39" i="5"/>
  <c r="AN39" i="5"/>
  <c r="AO39" i="5"/>
  <c r="AP39" i="5"/>
  <c r="AC39" i="5"/>
  <c r="AB39" i="5"/>
  <c r="AA39" i="5"/>
  <c r="Z39" i="5"/>
  <c r="Y39" i="5"/>
  <c r="T39" i="5"/>
  <c r="U39" i="5"/>
  <c r="V39" i="5"/>
  <c r="W39" i="5"/>
  <c r="X39" i="5"/>
  <c r="M39" i="5"/>
  <c r="L39" i="5"/>
  <c r="K39" i="5"/>
  <c r="H39" i="5"/>
  <c r="I39" i="5"/>
  <c r="J39" i="5"/>
  <c r="EA38" i="5"/>
  <c r="EA34" i="5"/>
  <c r="EA35" i="5"/>
  <c r="EA36" i="5"/>
  <c r="EA37" i="5"/>
  <c r="EA33" i="5"/>
  <c r="EI38" i="5"/>
  <c r="DZ33" i="5"/>
  <c r="EH38" i="5"/>
  <c r="DY33" i="5"/>
  <c r="EG38" i="5"/>
  <c r="DX33" i="5"/>
  <c r="EF38" i="5"/>
  <c r="EB38" i="5"/>
  <c r="EC38" i="5"/>
  <c r="ED38" i="5"/>
  <c r="EE38" i="5"/>
  <c r="DN38" i="5"/>
  <c r="DN34" i="5"/>
  <c r="DN35" i="5"/>
  <c r="DN36" i="5"/>
  <c r="DN37" i="5"/>
  <c r="DN33" i="5"/>
  <c r="DV38" i="5"/>
  <c r="DM33" i="5"/>
  <c r="DU38" i="5"/>
  <c r="DL33" i="5"/>
  <c r="DT38" i="5"/>
  <c r="DK33" i="5"/>
  <c r="DS38" i="5"/>
  <c r="DO38" i="5"/>
  <c r="DP38" i="5"/>
  <c r="DQ38" i="5"/>
  <c r="DR38" i="5"/>
  <c r="CY38" i="5"/>
  <c r="CY34" i="5"/>
  <c r="CY35" i="5"/>
  <c r="CY36" i="5"/>
  <c r="CY37" i="5"/>
  <c r="CY33" i="5"/>
  <c r="DI38" i="5"/>
  <c r="CX33" i="5"/>
  <c r="DH38" i="5"/>
  <c r="CW33" i="5"/>
  <c r="DG38" i="5"/>
  <c r="CV33" i="5"/>
  <c r="DF38" i="5"/>
  <c r="CU33" i="5"/>
  <c r="DE38" i="5"/>
  <c r="CZ38" i="5"/>
  <c r="DA38" i="5"/>
  <c r="DB38" i="5"/>
  <c r="DC38" i="5"/>
  <c r="DD38" i="5"/>
  <c r="CK38" i="5"/>
  <c r="CK34" i="5"/>
  <c r="CK35" i="5"/>
  <c r="CK36" i="5"/>
  <c r="CK37" i="5"/>
  <c r="CK33" i="5"/>
  <c r="CS38" i="5"/>
  <c r="CJ33" i="5"/>
  <c r="CR38" i="5"/>
  <c r="CI33" i="5"/>
  <c r="CQ38" i="5"/>
  <c r="CH33" i="5"/>
  <c r="CP38" i="5"/>
  <c r="CL38" i="5"/>
  <c r="CM38" i="5"/>
  <c r="CN38" i="5"/>
  <c r="CO38" i="5"/>
  <c r="BX38" i="5"/>
  <c r="BX34" i="5"/>
  <c r="BX35" i="5"/>
  <c r="BX36" i="5"/>
  <c r="BX37" i="5"/>
  <c r="BX33" i="5"/>
  <c r="CF38" i="5"/>
  <c r="BW33" i="5"/>
  <c r="CE38" i="5"/>
  <c r="BV33" i="5"/>
  <c r="CD38" i="5"/>
  <c r="BU33" i="5"/>
  <c r="CC38" i="5"/>
  <c r="BY38" i="5"/>
  <c r="BZ38" i="5"/>
  <c r="CA38" i="5"/>
  <c r="CB38" i="5"/>
  <c r="BK38" i="5"/>
  <c r="BK34" i="5"/>
  <c r="BK35" i="5"/>
  <c r="BK36" i="5"/>
  <c r="BK37" i="5"/>
  <c r="BK33" i="5"/>
  <c r="BS38" i="5"/>
  <c r="BJ33" i="5"/>
  <c r="BR38" i="5"/>
  <c r="BI33" i="5"/>
  <c r="BQ38" i="5"/>
  <c r="BH33" i="5"/>
  <c r="BP38" i="5"/>
  <c r="BL38" i="5"/>
  <c r="BM38" i="5"/>
  <c r="BN38" i="5"/>
  <c r="BO38" i="5"/>
  <c r="AZ38" i="5"/>
  <c r="AZ34" i="5"/>
  <c r="AZ35" i="5"/>
  <c r="AZ36" i="5"/>
  <c r="AZ37" i="5"/>
  <c r="AZ33" i="5"/>
  <c r="BF38" i="5"/>
  <c r="AY33" i="5"/>
  <c r="BE38" i="5"/>
  <c r="AX33" i="5"/>
  <c r="BD38" i="5"/>
  <c r="BA38" i="5"/>
  <c r="BB38" i="5"/>
  <c r="BC38" i="5"/>
  <c r="AJ38" i="5"/>
  <c r="AJ34" i="5"/>
  <c r="AJ35" i="5"/>
  <c r="AJ36" i="5"/>
  <c r="AJ37" i="5"/>
  <c r="AJ33" i="5"/>
  <c r="AV38" i="5"/>
  <c r="AI33" i="5"/>
  <c r="AU38" i="5"/>
  <c r="AH33" i="5"/>
  <c r="AT38" i="5"/>
  <c r="AG33" i="5"/>
  <c r="AS38" i="5"/>
  <c r="AF33" i="5"/>
  <c r="AR38" i="5"/>
  <c r="AE33" i="5"/>
  <c r="AQ38" i="5"/>
  <c r="AK38" i="5"/>
  <c r="AL38" i="5"/>
  <c r="AM38" i="5"/>
  <c r="AN38" i="5"/>
  <c r="AO38" i="5"/>
  <c r="AP38" i="5"/>
  <c r="S38" i="5"/>
  <c r="S34" i="5"/>
  <c r="S35" i="5"/>
  <c r="S36" i="5"/>
  <c r="S37" i="5"/>
  <c r="S33" i="5"/>
  <c r="AC38" i="5"/>
  <c r="R33" i="5"/>
  <c r="AB38" i="5"/>
  <c r="Q33" i="5"/>
  <c r="AA38" i="5"/>
  <c r="P33" i="5"/>
  <c r="Z38" i="5"/>
  <c r="O33" i="5"/>
  <c r="Y38" i="5"/>
  <c r="T38" i="5"/>
  <c r="U38" i="5"/>
  <c r="V38" i="5"/>
  <c r="W38" i="5"/>
  <c r="X38" i="5"/>
  <c r="G38" i="5"/>
  <c r="G34" i="5"/>
  <c r="G35" i="5"/>
  <c r="G36" i="5"/>
  <c r="G37" i="5"/>
  <c r="G33" i="5"/>
  <c r="M38" i="5"/>
  <c r="F33" i="5"/>
  <c r="L38" i="5"/>
  <c r="E33" i="5"/>
  <c r="K38" i="5"/>
  <c r="H38" i="5"/>
  <c r="I38" i="5"/>
  <c r="J38" i="5"/>
  <c r="EI37" i="5"/>
  <c r="EH37" i="5"/>
  <c r="EG37" i="5"/>
  <c r="EF37" i="5"/>
  <c r="EB37" i="5"/>
  <c r="EC37" i="5"/>
  <c r="ED37" i="5"/>
  <c r="EE37" i="5"/>
  <c r="DV37" i="5"/>
  <c r="DU37" i="5"/>
  <c r="DT37" i="5"/>
  <c r="DS37" i="5"/>
  <c r="DO37" i="5"/>
  <c r="DP37" i="5"/>
  <c r="DQ37" i="5"/>
  <c r="DR37" i="5"/>
  <c r="DI37" i="5"/>
  <c r="DH37" i="5"/>
  <c r="DG37" i="5"/>
  <c r="DF37" i="5"/>
  <c r="DE37" i="5"/>
  <c r="CZ37" i="5"/>
  <c r="DA37" i="5"/>
  <c r="DB37" i="5"/>
  <c r="DC37" i="5"/>
  <c r="DD37" i="5"/>
  <c r="CS37" i="5"/>
  <c r="CR37" i="5"/>
  <c r="CQ37" i="5"/>
  <c r="CP37" i="5"/>
  <c r="CL37" i="5"/>
  <c r="CM37" i="5"/>
  <c r="CN37" i="5"/>
  <c r="CO37" i="5"/>
  <c r="CF37" i="5"/>
  <c r="CE37" i="5"/>
  <c r="CD37" i="5"/>
  <c r="CC37" i="5"/>
  <c r="BY37" i="5"/>
  <c r="BZ37" i="5"/>
  <c r="CA37" i="5"/>
  <c r="CB37" i="5"/>
  <c r="BS37" i="5"/>
  <c r="BR37" i="5"/>
  <c r="BQ37" i="5"/>
  <c r="BP37" i="5"/>
  <c r="BL37" i="5"/>
  <c r="BM37" i="5"/>
  <c r="BN37" i="5"/>
  <c r="BO37" i="5"/>
  <c r="BF37" i="5"/>
  <c r="BE37" i="5"/>
  <c r="BD37" i="5"/>
  <c r="BA37" i="5"/>
  <c r="BB37" i="5"/>
  <c r="BC37" i="5"/>
  <c r="AV37" i="5"/>
  <c r="AU37" i="5"/>
  <c r="AT37" i="5"/>
  <c r="AS37" i="5"/>
  <c r="AR37" i="5"/>
  <c r="AQ37" i="5"/>
  <c r="AK37" i="5"/>
  <c r="AL37" i="5"/>
  <c r="AM37" i="5"/>
  <c r="AN37" i="5"/>
  <c r="AO37" i="5"/>
  <c r="AP37" i="5"/>
  <c r="AC37" i="5"/>
  <c r="AB37" i="5"/>
  <c r="AA37" i="5"/>
  <c r="Z37" i="5"/>
  <c r="Y37" i="5"/>
  <c r="T37" i="5"/>
  <c r="U37" i="5"/>
  <c r="V37" i="5"/>
  <c r="W37" i="5"/>
  <c r="X37" i="5"/>
  <c r="M37" i="5"/>
  <c r="L37" i="5"/>
  <c r="K37" i="5"/>
  <c r="H37" i="5"/>
  <c r="I37" i="5"/>
  <c r="J37" i="5"/>
  <c r="EI36" i="5"/>
  <c r="EH36" i="5"/>
  <c r="EG36" i="5"/>
  <c r="EF36" i="5"/>
  <c r="EB36" i="5"/>
  <c r="EC36" i="5"/>
  <c r="ED36" i="5"/>
  <c r="EE36" i="5"/>
  <c r="DV36" i="5"/>
  <c r="DU36" i="5"/>
  <c r="DT36" i="5"/>
  <c r="DS36" i="5"/>
  <c r="DO36" i="5"/>
  <c r="DP36" i="5"/>
  <c r="DQ36" i="5"/>
  <c r="DR36" i="5"/>
  <c r="DI36" i="5"/>
  <c r="DH36" i="5"/>
  <c r="DG36" i="5"/>
  <c r="DF36" i="5"/>
  <c r="DE36" i="5"/>
  <c r="CZ36" i="5"/>
  <c r="DA36" i="5"/>
  <c r="DB36" i="5"/>
  <c r="DC36" i="5"/>
  <c r="DD36" i="5"/>
  <c r="CS36" i="5"/>
  <c r="CR36" i="5"/>
  <c r="CQ36" i="5"/>
  <c r="CP36" i="5"/>
  <c r="CL36" i="5"/>
  <c r="CM36" i="5"/>
  <c r="CN36" i="5"/>
  <c r="CO36" i="5"/>
  <c r="CF36" i="5"/>
  <c r="CE36" i="5"/>
  <c r="CD36" i="5"/>
  <c r="CC36" i="5"/>
  <c r="BY36" i="5"/>
  <c r="BZ36" i="5"/>
  <c r="CA36" i="5"/>
  <c r="CB36" i="5"/>
  <c r="BS36" i="5"/>
  <c r="BR36" i="5"/>
  <c r="BQ36" i="5"/>
  <c r="BP36" i="5"/>
  <c r="BL36" i="5"/>
  <c r="BM36" i="5"/>
  <c r="BN36" i="5"/>
  <c r="BO36" i="5"/>
  <c r="BF36" i="5"/>
  <c r="BE36" i="5"/>
  <c r="BD36" i="5"/>
  <c r="BA36" i="5"/>
  <c r="BB36" i="5"/>
  <c r="BC36" i="5"/>
  <c r="AV36" i="5"/>
  <c r="AU36" i="5"/>
  <c r="AT36" i="5"/>
  <c r="AS36" i="5"/>
  <c r="AR36" i="5"/>
  <c r="AQ36" i="5"/>
  <c r="AK36" i="5"/>
  <c r="AL36" i="5"/>
  <c r="AM36" i="5"/>
  <c r="AN36" i="5"/>
  <c r="AO36" i="5"/>
  <c r="AP36" i="5"/>
  <c r="AC36" i="5"/>
  <c r="AB36" i="5"/>
  <c r="AA36" i="5"/>
  <c r="Z36" i="5"/>
  <c r="Y36" i="5"/>
  <c r="T36" i="5"/>
  <c r="U36" i="5"/>
  <c r="V36" i="5"/>
  <c r="W36" i="5"/>
  <c r="X36" i="5"/>
  <c r="M36" i="5"/>
  <c r="L36" i="5"/>
  <c r="K36" i="5"/>
  <c r="H36" i="5"/>
  <c r="I36" i="5"/>
  <c r="J36" i="5"/>
  <c r="EI35" i="5"/>
  <c r="EH35" i="5"/>
  <c r="EG35" i="5"/>
  <c r="EF35" i="5"/>
  <c r="EB35" i="5"/>
  <c r="EC35" i="5"/>
  <c r="ED35" i="5"/>
  <c r="EE35" i="5"/>
  <c r="DV35" i="5"/>
  <c r="DU35" i="5"/>
  <c r="DT35" i="5"/>
  <c r="DS35" i="5"/>
  <c r="DO35" i="5"/>
  <c r="DP35" i="5"/>
  <c r="DQ35" i="5"/>
  <c r="DR35" i="5"/>
  <c r="DI35" i="5"/>
  <c r="DH35" i="5"/>
  <c r="DG35" i="5"/>
  <c r="DF35" i="5"/>
  <c r="DE35" i="5"/>
  <c r="CZ35" i="5"/>
  <c r="DA35" i="5"/>
  <c r="DB35" i="5"/>
  <c r="DC35" i="5"/>
  <c r="DD35" i="5"/>
  <c r="CS35" i="5"/>
  <c r="CR35" i="5"/>
  <c r="CQ35" i="5"/>
  <c r="CP35" i="5"/>
  <c r="CL35" i="5"/>
  <c r="CM35" i="5"/>
  <c r="CN35" i="5"/>
  <c r="CO35" i="5"/>
  <c r="CF35" i="5"/>
  <c r="CE35" i="5"/>
  <c r="CD35" i="5"/>
  <c r="CC35" i="5"/>
  <c r="BY35" i="5"/>
  <c r="BZ35" i="5"/>
  <c r="CA35" i="5"/>
  <c r="CB35" i="5"/>
  <c r="BS35" i="5"/>
  <c r="BR35" i="5"/>
  <c r="BQ35" i="5"/>
  <c r="BP35" i="5"/>
  <c r="BL35" i="5"/>
  <c r="BM35" i="5"/>
  <c r="BN35" i="5"/>
  <c r="BO35" i="5"/>
  <c r="BF35" i="5"/>
  <c r="BE35" i="5"/>
  <c r="BD35" i="5"/>
  <c r="BA35" i="5"/>
  <c r="BB35" i="5"/>
  <c r="BC35" i="5"/>
  <c r="AV35" i="5"/>
  <c r="AU35" i="5"/>
  <c r="AT35" i="5"/>
  <c r="AS35" i="5"/>
  <c r="AR35" i="5"/>
  <c r="AQ35" i="5"/>
  <c r="AK35" i="5"/>
  <c r="AL35" i="5"/>
  <c r="AM35" i="5"/>
  <c r="AN35" i="5"/>
  <c r="AO35" i="5"/>
  <c r="AP35" i="5"/>
  <c r="AC35" i="5"/>
  <c r="AB35" i="5"/>
  <c r="AA35" i="5"/>
  <c r="Z35" i="5"/>
  <c r="Y35" i="5"/>
  <c r="T35" i="5"/>
  <c r="U35" i="5"/>
  <c r="V35" i="5"/>
  <c r="W35" i="5"/>
  <c r="X35" i="5"/>
  <c r="M35" i="5"/>
  <c r="L35" i="5"/>
  <c r="K35" i="5"/>
  <c r="H35" i="5"/>
  <c r="I35" i="5"/>
  <c r="J35" i="5"/>
  <c r="EI34" i="5"/>
  <c r="EH34" i="5"/>
  <c r="EG34" i="5"/>
  <c r="EF34" i="5"/>
  <c r="EB34" i="5"/>
  <c r="EC34" i="5"/>
  <c r="ED34" i="5"/>
  <c r="EE34" i="5"/>
  <c r="DV34" i="5"/>
  <c r="DU34" i="5"/>
  <c r="DT34" i="5"/>
  <c r="DS34" i="5"/>
  <c r="DO34" i="5"/>
  <c r="DP34" i="5"/>
  <c r="DQ34" i="5"/>
  <c r="DR34" i="5"/>
  <c r="DI34" i="5"/>
  <c r="DH34" i="5"/>
  <c r="DG34" i="5"/>
  <c r="DF34" i="5"/>
  <c r="DE34" i="5"/>
  <c r="CZ34" i="5"/>
  <c r="DA34" i="5"/>
  <c r="DB34" i="5"/>
  <c r="DC34" i="5"/>
  <c r="DD34" i="5"/>
  <c r="CS34" i="5"/>
  <c r="CR34" i="5"/>
  <c r="CQ34" i="5"/>
  <c r="CP34" i="5"/>
  <c r="CL34" i="5"/>
  <c r="CM34" i="5"/>
  <c r="CN34" i="5"/>
  <c r="CO34" i="5"/>
  <c r="CF34" i="5"/>
  <c r="CE34" i="5"/>
  <c r="CD34" i="5"/>
  <c r="CC34" i="5"/>
  <c r="BY34" i="5"/>
  <c r="BZ34" i="5"/>
  <c r="CA34" i="5"/>
  <c r="CB34" i="5"/>
  <c r="BS34" i="5"/>
  <c r="BR34" i="5"/>
  <c r="BQ34" i="5"/>
  <c r="BP34" i="5"/>
  <c r="BL34" i="5"/>
  <c r="BM34" i="5"/>
  <c r="BN34" i="5"/>
  <c r="BO34" i="5"/>
  <c r="BF34" i="5"/>
  <c r="BE34" i="5"/>
  <c r="BD34" i="5"/>
  <c r="BA34" i="5"/>
  <c r="BB34" i="5"/>
  <c r="BC34" i="5"/>
  <c r="AV34" i="5"/>
  <c r="AU34" i="5"/>
  <c r="AT34" i="5"/>
  <c r="AS34" i="5"/>
  <c r="AR34" i="5"/>
  <c r="AQ34" i="5"/>
  <c r="AK34" i="5"/>
  <c r="AL34" i="5"/>
  <c r="AM34" i="5"/>
  <c r="AN34" i="5"/>
  <c r="AO34" i="5"/>
  <c r="AP34" i="5"/>
  <c r="AC34" i="5"/>
  <c r="AB34" i="5"/>
  <c r="AA34" i="5"/>
  <c r="Z34" i="5"/>
  <c r="Y34" i="5"/>
  <c r="T34" i="5"/>
  <c r="U34" i="5"/>
  <c r="V34" i="5"/>
  <c r="W34" i="5"/>
  <c r="X34" i="5"/>
  <c r="M34" i="5"/>
  <c r="L34" i="5"/>
  <c r="K34" i="5"/>
  <c r="H34" i="5"/>
  <c r="I34" i="5"/>
  <c r="J34" i="5"/>
  <c r="EI33" i="5"/>
  <c r="EH33" i="5"/>
  <c r="EG33" i="5"/>
  <c r="EF33" i="5"/>
  <c r="EB33" i="5"/>
  <c r="EC33" i="5"/>
  <c r="ED33" i="5"/>
  <c r="EE33" i="5"/>
  <c r="DV33" i="5"/>
  <c r="DU33" i="5"/>
  <c r="DT33" i="5"/>
  <c r="DS33" i="5"/>
  <c r="DO33" i="5"/>
  <c r="DP33" i="5"/>
  <c r="DQ33" i="5"/>
  <c r="DR33" i="5"/>
  <c r="DI33" i="5"/>
  <c r="DH33" i="5"/>
  <c r="DG33" i="5"/>
  <c r="DF33" i="5"/>
  <c r="DE33" i="5"/>
  <c r="CZ33" i="5"/>
  <c r="DA33" i="5"/>
  <c r="DB33" i="5"/>
  <c r="DC33" i="5"/>
  <c r="DD33" i="5"/>
  <c r="CS33" i="5"/>
  <c r="CR33" i="5"/>
  <c r="CQ33" i="5"/>
  <c r="CP33" i="5"/>
  <c r="CL33" i="5"/>
  <c r="CM33" i="5"/>
  <c r="CN33" i="5"/>
  <c r="CO33" i="5"/>
  <c r="CF33" i="5"/>
  <c r="CE33" i="5"/>
  <c r="CD33" i="5"/>
  <c r="CC33" i="5"/>
  <c r="BY33" i="5"/>
  <c r="BZ33" i="5"/>
  <c r="CA33" i="5"/>
  <c r="CB33" i="5"/>
  <c r="BS33" i="5"/>
  <c r="BR33" i="5"/>
  <c r="BQ33" i="5"/>
  <c r="BP33" i="5"/>
  <c r="BL33" i="5"/>
  <c r="BM33" i="5"/>
  <c r="BN33" i="5"/>
  <c r="BO33" i="5"/>
  <c r="BF33" i="5"/>
  <c r="BE33" i="5"/>
  <c r="BD33" i="5"/>
  <c r="BA33" i="5"/>
  <c r="BB33" i="5"/>
  <c r="BC33" i="5"/>
  <c r="AV33" i="5"/>
  <c r="AU33" i="5"/>
  <c r="AT33" i="5"/>
  <c r="AS33" i="5"/>
  <c r="AR33" i="5"/>
  <c r="AQ33" i="5"/>
  <c r="AK33" i="5"/>
  <c r="AL33" i="5"/>
  <c r="AM33" i="5"/>
  <c r="AN33" i="5"/>
  <c r="AO33" i="5"/>
  <c r="AP33" i="5"/>
  <c r="AC33" i="5"/>
  <c r="AB33" i="5"/>
  <c r="AA33" i="5"/>
  <c r="Z33" i="5"/>
  <c r="Y33" i="5"/>
  <c r="T33" i="5"/>
  <c r="U33" i="5"/>
  <c r="V33" i="5"/>
  <c r="W33" i="5"/>
  <c r="X33" i="5"/>
  <c r="M33" i="5"/>
  <c r="L33" i="5"/>
  <c r="K33" i="5"/>
  <c r="H33" i="5"/>
  <c r="I33" i="5"/>
  <c r="J33" i="5"/>
  <c r="EA32" i="5"/>
  <c r="EA28" i="5"/>
  <c r="EA29" i="5"/>
  <c r="EA30" i="5"/>
  <c r="EA31" i="5"/>
  <c r="EA27" i="5"/>
  <c r="EI32" i="5"/>
  <c r="DZ27" i="5"/>
  <c r="EH32" i="5"/>
  <c r="DY27" i="5"/>
  <c r="EG32" i="5"/>
  <c r="DX27" i="5"/>
  <c r="EF32" i="5"/>
  <c r="EB32" i="5"/>
  <c r="EC32" i="5"/>
  <c r="ED32" i="5"/>
  <c r="EE32" i="5"/>
  <c r="DN32" i="5"/>
  <c r="DN28" i="5"/>
  <c r="DN29" i="5"/>
  <c r="DN30" i="5"/>
  <c r="DN31" i="5"/>
  <c r="DN27" i="5"/>
  <c r="DV32" i="5"/>
  <c r="DM27" i="5"/>
  <c r="DU32" i="5"/>
  <c r="DL27" i="5"/>
  <c r="DT32" i="5"/>
  <c r="DK27" i="5"/>
  <c r="DS32" i="5"/>
  <c r="DO32" i="5"/>
  <c r="DP32" i="5"/>
  <c r="DQ32" i="5"/>
  <c r="DR32" i="5"/>
  <c r="CY32" i="5"/>
  <c r="CY28" i="5"/>
  <c r="CY29" i="5"/>
  <c r="CY30" i="5"/>
  <c r="CY31" i="5"/>
  <c r="CY27" i="5"/>
  <c r="DI32" i="5"/>
  <c r="CX27" i="5"/>
  <c r="DH32" i="5"/>
  <c r="CW27" i="5"/>
  <c r="DG32" i="5"/>
  <c r="CV27" i="5"/>
  <c r="DF32" i="5"/>
  <c r="CU27" i="5"/>
  <c r="DE32" i="5"/>
  <c r="CZ32" i="5"/>
  <c r="DA32" i="5"/>
  <c r="DB32" i="5"/>
  <c r="DC32" i="5"/>
  <c r="DD32" i="5"/>
  <c r="CK32" i="5"/>
  <c r="CK28" i="5"/>
  <c r="CK29" i="5"/>
  <c r="CK30" i="5"/>
  <c r="CK31" i="5"/>
  <c r="CK27" i="5"/>
  <c r="CS32" i="5"/>
  <c r="CJ27" i="5"/>
  <c r="CR32" i="5"/>
  <c r="CI27" i="5"/>
  <c r="CQ32" i="5"/>
  <c r="CH27" i="5"/>
  <c r="CP32" i="5"/>
  <c r="CL32" i="5"/>
  <c r="CM32" i="5"/>
  <c r="CN32" i="5"/>
  <c r="CO32" i="5"/>
  <c r="BX32" i="5"/>
  <c r="BX28" i="5"/>
  <c r="BX29" i="5"/>
  <c r="BX30" i="5"/>
  <c r="BX31" i="5"/>
  <c r="BX27" i="5"/>
  <c r="CF32" i="5"/>
  <c r="BW27" i="5"/>
  <c r="CE32" i="5"/>
  <c r="BV27" i="5"/>
  <c r="CD32" i="5"/>
  <c r="BU27" i="5"/>
  <c r="CC32" i="5"/>
  <c r="BY32" i="5"/>
  <c r="BZ32" i="5"/>
  <c r="CA32" i="5"/>
  <c r="CB32" i="5"/>
  <c r="BK32" i="5"/>
  <c r="BK28" i="5"/>
  <c r="BK29" i="5"/>
  <c r="BK30" i="5"/>
  <c r="BK31" i="5"/>
  <c r="BK27" i="5"/>
  <c r="BS32" i="5"/>
  <c r="BJ27" i="5"/>
  <c r="BR32" i="5"/>
  <c r="BI27" i="5"/>
  <c r="BQ32" i="5"/>
  <c r="BH27" i="5"/>
  <c r="BP32" i="5"/>
  <c r="BL32" i="5"/>
  <c r="BM32" i="5"/>
  <c r="BN32" i="5"/>
  <c r="BO32" i="5"/>
  <c r="AZ32" i="5"/>
  <c r="AZ28" i="5"/>
  <c r="AZ29" i="5"/>
  <c r="AZ30" i="5"/>
  <c r="AZ31" i="5"/>
  <c r="AZ27" i="5"/>
  <c r="BF32" i="5"/>
  <c r="AY27" i="5"/>
  <c r="BE32" i="5"/>
  <c r="AX27" i="5"/>
  <c r="BD32" i="5"/>
  <c r="BA32" i="5"/>
  <c r="BB32" i="5"/>
  <c r="BC32" i="5"/>
  <c r="AJ32" i="5"/>
  <c r="AJ28" i="5"/>
  <c r="AJ29" i="5"/>
  <c r="AJ30" i="5"/>
  <c r="AJ31" i="5"/>
  <c r="AJ27" i="5"/>
  <c r="AV32" i="5"/>
  <c r="AI27" i="5"/>
  <c r="AU32" i="5"/>
  <c r="AH27" i="5"/>
  <c r="AT32" i="5"/>
  <c r="AG27" i="5"/>
  <c r="AS32" i="5"/>
  <c r="AF27" i="5"/>
  <c r="AR32" i="5"/>
  <c r="AE27" i="5"/>
  <c r="AQ32" i="5"/>
  <c r="AK32" i="5"/>
  <c r="AL32" i="5"/>
  <c r="AM32" i="5"/>
  <c r="AN32" i="5"/>
  <c r="AO32" i="5"/>
  <c r="AP32" i="5"/>
  <c r="S32" i="5"/>
  <c r="S28" i="5"/>
  <c r="S29" i="5"/>
  <c r="S30" i="5"/>
  <c r="S31" i="5"/>
  <c r="S27" i="5"/>
  <c r="AC32" i="5"/>
  <c r="R27" i="5"/>
  <c r="AB32" i="5"/>
  <c r="Q27" i="5"/>
  <c r="AA32" i="5"/>
  <c r="P27" i="5"/>
  <c r="Z32" i="5"/>
  <c r="O27" i="5"/>
  <c r="Y32" i="5"/>
  <c r="T32" i="5"/>
  <c r="U32" i="5"/>
  <c r="V32" i="5"/>
  <c r="W32" i="5"/>
  <c r="X32" i="5"/>
  <c r="G32" i="5"/>
  <c r="G28" i="5"/>
  <c r="G29" i="5"/>
  <c r="G30" i="5"/>
  <c r="G31" i="5"/>
  <c r="G27" i="5"/>
  <c r="M32" i="5"/>
  <c r="F27" i="5"/>
  <c r="L32" i="5"/>
  <c r="E27" i="5"/>
  <c r="K32" i="5"/>
  <c r="H32" i="5"/>
  <c r="I32" i="5"/>
  <c r="J32" i="5"/>
  <c r="EI31" i="5"/>
  <c r="EH31" i="5"/>
  <c r="EG31" i="5"/>
  <c r="EF31" i="5"/>
  <c r="EB31" i="5"/>
  <c r="EC31" i="5"/>
  <c r="ED31" i="5"/>
  <c r="EE31" i="5"/>
  <c r="DV31" i="5"/>
  <c r="DU31" i="5"/>
  <c r="DT31" i="5"/>
  <c r="DS31" i="5"/>
  <c r="DO31" i="5"/>
  <c r="DP31" i="5"/>
  <c r="DQ31" i="5"/>
  <c r="DR31" i="5"/>
  <c r="DI31" i="5"/>
  <c r="DH31" i="5"/>
  <c r="DG31" i="5"/>
  <c r="DF31" i="5"/>
  <c r="DE31" i="5"/>
  <c r="CZ31" i="5"/>
  <c r="DA31" i="5"/>
  <c r="DB31" i="5"/>
  <c r="DC31" i="5"/>
  <c r="DD31" i="5"/>
  <c r="CS31" i="5"/>
  <c r="CR31" i="5"/>
  <c r="CQ31" i="5"/>
  <c r="CP31" i="5"/>
  <c r="CL31" i="5"/>
  <c r="CM31" i="5"/>
  <c r="CN31" i="5"/>
  <c r="CO31" i="5"/>
  <c r="CF31" i="5"/>
  <c r="CE31" i="5"/>
  <c r="CD31" i="5"/>
  <c r="CC31" i="5"/>
  <c r="BY31" i="5"/>
  <c r="BZ31" i="5"/>
  <c r="CA31" i="5"/>
  <c r="CB31" i="5"/>
  <c r="BS31" i="5"/>
  <c r="BR31" i="5"/>
  <c r="BQ31" i="5"/>
  <c r="BP31" i="5"/>
  <c r="BL31" i="5"/>
  <c r="BM31" i="5"/>
  <c r="BN31" i="5"/>
  <c r="BO31" i="5"/>
  <c r="BF31" i="5"/>
  <c r="BE31" i="5"/>
  <c r="BD31" i="5"/>
  <c r="BA31" i="5"/>
  <c r="BB31" i="5"/>
  <c r="BC31" i="5"/>
  <c r="AV31" i="5"/>
  <c r="AU31" i="5"/>
  <c r="AT31" i="5"/>
  <c r="AS31" i="5"/>
  <c r="AR31" i="5"/>
  <c r="AQ31" i="5"/>
  <c r="AK31" i="5"/>
  <c r="AL31" i="5"/>
  <c r="AM31" i="5"/>
  <c r="AN31" i="5"/>
  <c r="AO31" i="5"/>
  <c r="AP31" i="5"/>
  <c r="AC31" i="5"/>
  <c r="AB31" i="5"/>
  <c r="AA31" i="5"/>
  <c r="Z31" i="5"/>
  <c r="Y31" i="5"/>
  <c r="T31" i="5"/>
  <c r="U31" i="5"/>
  <c r="V31" i="5"/>
  <c r="W31" i="5"/>
  <c r="X31" i="5"/>
  <c r="M31" i="5"/>
  <c r="L31" i="5"/>
  <c r="K31" i="5"/>
  <c r="H31" i="5"/>
  <c r="I31" i="5"/>
  <c r="J31" i="5"/>
  <c r="EI30" i="5"/>
  <c r="EH30" i="5"/>
  <c r="EG30" i="5"/>
  <c r="EF30" i="5"/>
  <c r="EB30" i="5"/>
  <c r="EC30" i="5"/>
  <c r="ED30" i="5"/>
  <c r="EE30" i="5"/>
  <c r="DV30" i="5"/>
  <c r="DU30" i="5"/>
  <c r="DT30" i="5"/>
  <c r="DS30" i="5"/>
  <c r="DO30" i="5"/>
  <c r="DP30" i="5"/>
  <c r="DQ30" i="5"/>
  <c r="DR30" i="5"/>
  <c r="DI30" i="5"/>
  <c r="DH30" i="5"/>
  <c r="DG30" i="5"/>
  <c r="DF30" i="5"/>
  <c r="DE30" i="5"/>
  <c r="CZ30" i="5"/>
  <c r="DA30" i="5"/>
  <c r="DB30" i="5"/>
  <c r="DC30" i="5"/>
  <c r="DD30" i="5"/>
  <c r="CS30" i="5"/>
  <c r="CR30" i="5"/>
  <c r="CQ30" i="5"/>
  <c r="CP30" i="5"/>
  <c r="CL30" i="5"/>
  <c r="CM30" i="5"/>
  <c r="CN30" i="5"/>
  <c r="CO30" i="5"/>
  <c r="CF30" i="5"/>
  <c r="CE30" i="5"/>
  <c r="CD30" i="5"/>
  <c r="CC30" i="5"/>
  <c r="BY30" i="5"/>
  <c r="BZ30" i="5"/>
  <c r="CA30" i="5"/>
  <c r="CB30" i="5"/>
  <c r="BS30" i="5"/>
  <c r="BR30" i="5"/>
  <c r="BQ30" i="5"/>
  <c r="BP30" i="5"/>
  <c r="BL30" i="5"/>
  <c r="BM30" i="5"/>
  <c r="BN30" i="5"/>
  <c r="BO30" i="5"/>
  <c r="BF30" i="5"/>
  <c r="BE30" i="5"/>
  <c r="BD30" i="5"/>
  <c r="BA30" i="5"/>
  <c r="BB30" i="5"/>
  <c r="BC30" i="5"/>
  <c r="AV30" i="5"/>
  <c r="AU30" i="5"/>
  <c r="AT30" i="5"/>
  <c r="AS30" i="5"/>
  <c r="AR30" i="5"/>
  <c r="AQ30" i="5"/>
  <c r="AK30" i="5"/>
  <c r="AL30" i="5"/>
  <c r="AM30" i="5"/>
  <c r="AN30" i="5"/>
  <c r="AO30" i="5"/>
  <c r="AP30" i="5"/>
  <c r="AC30" i="5"/>
  <c r="AB30" i="5"/>
  <c r="AA30" i="5"/>
  <c r="Z30" i="5"/>
  <c r="Y30" i="5"/>
  <c r="T30" i="5"/>
  <c r="U30" i="5"/>
  <c r="V30" i="5"/>
  <c r="W30" i="5"/>
  <c r="X30" i="5"/>
  <c r="M30" i="5"/>
  <c r="L30" i="5"/>
  <c r="K30" i="5"/>
  <c r="H30" i="5"/>
  <c r="I30" i="5"/>
  <c r="J30" i="5"/>
  <c r="EI29" i="5"/>
  <c r="EH29" i="5"/>
  <c r="EG29" i="5"/>
  <c r="EF29" i="5"/>
  <c r="EB29" i="5"/>
  <c r="EC29" i="5"/>
  <c r="ED29" i="5"/>
  <c r="EE29" i="5"/>
  <c r="DV29" i="5"/>
  <c r="DU29" i="5"/>
  <c r="DT29" i="5"/>
  <c r="DS29" i="5"/>
  <c r="DO29" i="5"/>
  <c r="DP29" i="5"/>
  <c r="DQ29" i="5"/>
  <c r="DR29" i="5"/>
  <c r="DI29" i="5"/>
  <c r="DH29" i="5"/>
  <c r="DG29" i="5"/>
  <c r="DF29" i="5"/>
  <c r="DE29" i="5"/>
  <c r="CZ29" i="5"/>
  <c r="DA29" i="5"/>
  <c r="DB29" i="5"/>
  <c r="DC29" i="5"/>
  <c r="DD29" i="5"/>
  <c r="CS29" i="5"/>
  <c r="CR29" i="5"/>
  <c r="CQ29" i="5"/>
  <c r="CP29" i="5"/>
  <c r="CL29" i="5"/>
  <c r="CM29" i="5"/>
  <c r="CN29" i="5"/>
  <c r="CO29" i="5"/>
  <c r="CF29" i="5"/>
  <c r="CE29" i="5"/>
  <c r="CD29" i="5"/>
  <c r="CC29" i="5"/>
  <c r="BY29" i="5"/>
  <c r="BZ29" i="5"/>
  <c r="CA29" i="5"/>
  <c r="CB29" i="5"/>
  <c r="BS29" i="5"/>
  <c r="BR29" i="5"/>
  <c r="BQ29" i="5"/>
  <c r="BP29" i="5"/>
  <c r="BL29" i="5"/>
  <c r="BM29" i="5"/>
  <c r="BN29" i="5"/>
  <c r="BO29" i="5"/>
  <c r="BF29" i="5"/>
  <c r="BE29" i="5"/>
  <c r="BD29" i="5"/>
  <c r="BA29" i="5"/>
  <c r="BB29" i="5"/>
  <c r="BC29" i="5"/>
  <c r="AV29" i="5"/>
  <c r="AU29" i="5"/>
  <c r="AT29" i="5"/>
  <c r="AS29" i="5"/>
  <c r="AR29" i="5"/>
  <c r="AQ29" i="5"/>
  <c r="AK29" i="5"/>
  <c r="AL29" i="5"/>
  <c r="AM29" i="5"/>
  <c r="AN29" i="5"/>
  <c r="AO29" i="5"/>
  <c r="AP29" i="5"/>
  <c r="AC29" i="5"/>
  <c r="AB29" i="5"/>
  <c r="AA29" i="5"/>
  <c r="Z29" i="5"/>
  <c r="Y29" i="5"/>
  <c r="T29" i="5"/>
  <c r="U29" i="5"/>
  <c r="V29" i="5"/>
  <c r="W29" i="5"/>
  <c r="X29" i="5"/>
  <c r="M29" i="5"/>
  <c r="L29" i="5"/>
  <c r="K29" i="5"/>
  <c r="H29" i="5"/>
  <c r="I29" i="5"/>
  <c r="J29" i="5"/>
  <c r="EI28" i="5"/>
  <c r="EH28" i="5"/>
  <c r="EG28" i="5"/>
  <c r="EF28" i="5"/>
  <c r="EB28" i="5"/>
  <c r="EC28" i="5"/>
  <c r="ED28" i="5"/>
  <c r="EE28" i="5"/>
  <c r="DV28" i="5"/>
  <c r="DU28" i="5"/>
  <c r="DT28" i="5"/>
  <c r="DS28" i="5"/>
  <c r="DO28" i="5"/>
  <c r="DP28" i="5"/>
  <c r="DQ28" i="5"/>
  <c r="DR28" i="5"/>
  <c r="DI28" i="5"/>
  <c r="DH28" i="5"/>
  <c r="DG28" i="5"/>
  <c r="DF28" i="5"/>
  <c r="DE28" i="5"/>
  <c r="CZ28" i="5"/>
  <c r="DA28" i="5"/>
  <c r="DB28" i="5"/>
  <c r="DC28" i="5"/>
  <c r="DD28" i="5"/>
  <c r="CS28" i="5"/>
  <c r="CR28" i="5"/>
  <c r="CQ28" i="5"/>
  <c r="CP28" i="5"/>
  <c r="CL28" i="5"/>
  <c r="CM28" i="5"/>
  <c r="CN28" i="5"/>
  <c r="CO28" i="5"/>
  <c r="CF28" i="5"/>
  <c r="CE28" i="5"/>
  <c r="CD28" i="5"/>
  <c r="CC28" i="5"/>
  <c r="BY28" i="5"/>
  <c r="BZ28" i="5"/>
  <c r="CA28" i="5"/>
  <c r="CB28" i="5"/>
  <c r="BS28" i="5"/>
  <c r="BR28" i="5"/>
  <c r="BQ28" i="5"/>
  <c r="BP28" i="5"/>
  <c r="BL28" i="5"/>
  <c r="BM28" i="5"/>
  <c r="BN28" i="5"/>
  <c r="BO28" i="5"/>
  <c r="BF28" i="5"/>
  <c r="BE28" i="5"/>
  <c r="BD28" i="5"/>
  <c r="BA28" i="5"/>
  <c r="BB28" i="5"/>
  <c r="BC28" i="5"/>
  <c r="AV28" i="5"/>
  <c r="AU28" i="5"/>
  <c r="AT28" i="5"/>
  <c r="AS28" i="5"/>
  <c r="AR28" i="5"/>
  <c r="AQ28" i="5"/>
  <c r="AK28" i="5"/>
  <c r="AL28" i="5"/>
  <c r="AM28" i="5"/>
  <c r="AN28" i="5"/>
  <c r="AO28" i="5"/>
  <c r="AP28" i="5"/>
  <c r="AC28" i="5"/>
  <c r="AB28" i="5"/>
  <c r="AA28" i="5"/>
  <c r="Z28" i="5"/>
  <c r="Y28" i="5"/>
  <c r="T28" i="5"/>
  <c r="U28" i="5"/>
  <c r="V28" i="5"/>
  <c r="W28" i="5"/>
  <c r="X28" i="5"/>
  <c r="M28" i="5"/>
  <c r="L28" i="5"/>
  <c r="K28" i="5"/>
  <c r="H28" i="5"/>
  <c r="I28" i="5"/>
  <c r="J28" i="5"/>
  <c r="EI27" i="5"/>
  <c r="EH27" i="5"/>
  <c r="EG27" i="5"/>
  <c r="EF27" i="5"/>
  <c r="EB27" i="5"/>
  <c r="EC27" i="5"/>
  <c r="ED27" i="5"/>
  <c r="EE27" i="5"/>
  <c r="DV27" i="5"/>
  <c r="DU27" i="5"/>
  <c r="DT27" i="5"/>
  <c r="DS27" i="5"/>
  <c r="DO27" i="5"/>
  <c r="DP27" i="5"/>
  <c r="DQ27" i="5"/>
  <c r="DR27" i="5"/>
  <c r="DI27" i="5"/>
  <c r="DH27" i="5"/>
  <c r="DG27" i="5"/>
  <c r="DF27" i="5"/>
  <c r="DE27" i="5"/>
  <c r="CZ27" i="5"/>
  <c r="DA27" i="5"/>
  <c r="DB27" i="5"/>
  <c r="DC27" i="5"/>
  <c r="DD27" i="5"/>
  <c r="CS27" i="5"/>
  <c r="CR27" i="5"/>
  <c r="CQ27" i="5"/>
  <c r="CP27" i="5"/>
  <c r="CL27" i="5"/>
  <c r="CM27" i="5"/>
  <c r="CN27" i="5"/>
  <c r="CO27" i="5"/>
  <c r="CF27" i="5"/>
  <c r="CE27" i="5"/>
  <c r="CD27" i="5"/>
  <c r="CC27" i="5"/>
  <c r="BY27" i="5"/>
  <c r="BZ27" i="5"/>
  <c r="CA27" i="5"/>
  <c r="CB27" i="5"/>
  <c r="BS27" i="5"/>
  <c r="BR27" i="5"/>
  <c r="BQ27" i="5"/>
  <c r="BP27" i="5"/>
  <c r="BL27" i="5"/>
  <c r="BM27" i="5"/>
  <c r="BN27" i="5"/>
  <c r="BO27" i="5"/>
  <c r="BF27" i="5"/>
  <c r="BE27" i="5"/>
  <c r="BD27" i="5"/>
  <c r="BA27" i="5"/>
  <c r="BB27" i="5"/>
  <c r="BC27" i="5"/>
  <c r="AV27" i="5"/>
  <c r="AU27" i="5"/>
  <c r="AT27" i="5"/>
  <c r="AS27" i="5"/>
  <c r="AR27" i="5"/>
  <c r="AQ27" i="5"/>
  <c r="AK27" i="5"/>
  <c r="AL27" i="5"/>
  <c r="AM27" i="5"/>
  <c r="AN27" i="5"/>
  <c r="AO27" i="5"/>
  <c r="AP27" i="5"/>
  <c r="AC27" i="5"/>
  <c r="AB27" i="5"/>
  <c r="AA27" i="5"/>
  <c r="Z27" i="5"/>
  <c r="Y27" i="5"/>
  <c r="T27" i="5"/>
  <c r="U27" i="5"/>
  <c r="V27" i="5"/>
  <c r="W27" i="5"/>
  <c r="X27" i="5"/>
  <c r="M27" i="5"/>
  <c r="L27" i="5"/>
  <c r="K27" i="5"/>
  <c r="H27" i="5"/>
  <c r="I27" i="5"/>
  <c r="J27" i="5"/>
  <c r="EA75" i="5"/>
  <c r="EA70" i="5"/>
  <c r="EA71" i="5"/>
  <c r="EA72" i="5"/>
  <c r="EA73" i="5"/>
  <c r="EA74" i="5"/>
  <c r="EA69" i="5"/>
  <c r="EI75" i="5"/>
  <c r="DZ69" i="5"/>
  <c r="EH75" i="5"/>
  <c r="DY69" i="5"/>
  <c r="EG75" i="5"/>
  <c r="DX69" i="5"/>
  <c r="EF75" i="5"/>
  <c r="EB75" i="5"/>
  <c r="EC75" i="5"/>
  <c r="ED75" i="5"/>
  <c r="EE75" i="5"/>
  <c r="DN75" i="5"/>
  <c r="DN70" i="5"/>
  <c r="DN71" i="5"/>
  <c r="DN72" i="5"/>
  <c r="DN73" i="5"/>
  <c r="DN74" i="5"/>
  <c r="DN69" i="5"/>
  <c r="DV75" i="5"/>
  <c r="DM69" i="5"/>
  <c r="DU75" i="5"/>
  <c r="DL69" i="5"/>
  <c r="DT75" i="5"/>
  <c r="DK69" i="5"/>
  <c r="DS75" i="5"/>
  <c r="DO75" i="5"/>
  <c r="DP75" i="5"/>
  <c r="DQ75" i="5"/>
  <c r="DR75" i="5"/>
  <c r="CY75" i="5"/>
  <c r="CY70" i="5"/>
  <c r="CY71" i="5"/>
  <c r="CY72" i="5"/>
  <c r="CY73" i="5"/>
  <c r="CY74" i="5"/>
  <c r="CY69" i="5"/>
  <c r="DI75" i="5"/>
  <c r="CX69" i="5"/>
  <c r="DH75" i="5"/>
  <c r="CW69" i="5"/>
  <c r="DG75" i="5"/>
  <c r="CV69" i="5"/>
  <c r="DF75" i="5"/>
  <c r="CU69" i="5"/>
  <c r="DE75" i="5"/>
  <c r="CZ75" i="5"/>
  <c r="DA75" i="5"/>
  <c r="DB75" i="5"/>
  <c r="DC75" i="5"/>
  <c r="DD75" i="5"/>
  <c r="CK75" i="5"/>
  <c r="CK70" i="5"/>
  <c r="CK71" i="5"/>
  <c r="CK72" i="5"/>
  <c r="CK73" i="5"/>
  <c r="CK74" i="5"/>
  <c r="CK69" i="5"/>
  <c r="CS75" i="5"/>
  <c r="CJ69" i="5"/>
  <c r="CR75" i="5"/>
  <c r="CI69" i="5"/>
  <c r="CQ75" i="5"/>
  <c r="CH69" i="5"/>
  <c r="CP75" i="5"/>
  <c r="CL75" i="5"/>
  <c r="CM75" i="5"/>
  <c r="CN75" i="5"/>
  <c r="CO75" i="5"/>
  <c r="BX75" i="5"/>
  <c r="BX70" i="5"/>
  <c r="BX71" i="5"/>
  <c r="BX72" i="5"/>
  <c r="BX73" i="5"/>
  <c r="BX74" i="5"/>
  <c r="BX69" i="5"/>
  <c r="CF75" i="5"/>
  <c r="BW69" i="5"/>
  <c r="CE75" i="5"/>
  <c r="BV69" i="5"/>
  <c r="CD75" i="5"/>
  <c r="BU69" i="5"/>
  <c r="CC75" i="5"/>
  <c r="BY75" i="5"/>
  <c r="BZ75" i="5"/>
  <c r="CA75" i="5"/>
  <c r="CB75" i="5"/>
  <c r="BK75" i="5"/>
  <c r="BK70" i="5"/>
  <c r="BK71" i="5"/>
  <c r="BK72" i="5"/>
  <c r="BK73" i="5"/>
  <c r="BK74" i="5"/>
  <c r="BK69" i="5"/>
  <c r="BS75" i="5"/>
  <c r="BJ69" i="5"/>
  <c r="BR75" i="5"/>
  <c r="BI69" i="5"/>
  <c r="BQ75" i="5"/>
  <c r="BH69" i="5"/>
  <c r="BP75" i="5"/>
  <c r="BL75" i="5"/>
  <c r="BM75" i="5"/>
  <c r="BN75" i="5"/>
  <c r="BO75" i="5"/>
  <c r="AZ75" i="5"/>
  <c r="AZ70" i="5"/>
  <c r="AZ71" i="5"/>
  <c r="AZ72" i="5"/>
  <c r="AZ73" i="5"/>
  <c r="AZ74" i="5"/>
  <c r="AZ69" i="5"/>
  <c r="BF75" i="5"/>
  <c r="AY69" i="5"/>
  <c r="BE75" i="5"/>
  <c r="AX69" i="5"/>
  <c r="BD75" i="5"/>
  <c r="BA75" i="5"/>
  <c r="BB75" i="5"/>
  <c r="BC75" i="5"/>
  <c r="AJ75" i="5"/>
  <c r="AJ70" i="5"/>
  <c r="AJ71" i="5"/>
  <c r="AJ72" i="5"/>
  <c r="AJ73" i="5"/>
  <c r="AJ74" i="5"/>
  <c r="AJ69" i="5"/>
  <c r="AV75" i="5"/>
  <c r="AI69" i="5"/>
  <c r="AU75" i="5"/>
  <c r="AH69" i="5"/>
  <c r="AT75" i="5"/>
  <c r="AG69" i="5"/>
  <c r="AS75" i="5"/>
  <c r="AF69" i="5"/>
  <c r="AR75" i="5"/>
  <c r="AE69" i="5"/>
  <c r="AQ75" i="5"/>
  <c r="AK75" i="5"/>
  <c r="AL75" i="5"/>
  <c r="AM75" i="5"/>
  <c r="AN75" i="5"/>
  <c r="AO75" i="5"/>
  <c r="AP75" i="5"/>
  <c r="S75" i="5"/>
  <c r="S70" i="5"/>
  <c r="S71" i="5"/>
  <c r="S72" i="5"/>
  <c r="S73" i="5"/>
  <c r="S74" i="5"/>
  <c r="S69" i="5"/>
  <c r="AC75" i="5"/>
  <c r="R69" i="5"/>
  <c r="AB75" i="5"/>
  <c r="Q69" i="5"/>
  <c r="AA75" i="5"/>
  <c r="P69" i="5"/>
  <c r="Z75" i="5"/>
  <c r="O69" i="5"/>
  <c r="Y75" i="5"/>
  <c r="T75" i="5"/>
  <c r="U75" i="5"/>
  <c r="V75" i="5"/>
  <c r="W75" i="5"/>
  <c r="X75" i="5"/>
  <c r="G75" i="5"/>
  <c r="G70" i="5"/>
  <c r="G71" i="5"/>
  <c r="G72" i="5"/>
  <c r="G73" i="5"/>
  <c r="G74" i="5"/>
  <c r="G69" i="5"/>
  <c r="M75" i="5"/>
  <c r="F69" i="5"/>
  <c r="L75" i="5"/>
  <c r="E69" i="5"/>
  <c r="K75" i="5"/>
  <c r="H75" i="5"/>
  <c r="I75" i="5"/>
  <c r="J75" i="5"/>
  <c r="EI74" i="5"/>
  <c r="EH74" i="5"/>
  <c r="EG74" i="5"/>
  <c r="EF74" i="5"/>
  <c r="EB74" i="5"/>
  <c r="EC74" i="5"/>
  <c r="ED74" i="5"/>
  <c r="EE74" i="5"/>
  <c r="DV74" i="5"/>
  <c r="DU74" i="5"/>
  <c r="DT74" i="5"/>
  <c r="DS74" i="5"/>
  <c r="DO74" i="5"/>
  <c r="DP74" i="5"/>
  <c r="DQ74" i="5"/>
  <c r="DR74" i="5"/>
  <c r="DI74" i="5"/>
  <c r="DH74" i="5"/>
  <c r="DG74" i="5"/>
  <c r="DF74" i="5"/>
  <c r="DE74" i="5"/>
  <c r="CZ74" i="5"/>
  <c r="DA74" i="5"/>
  <c r="DB74" i="5"/>
  <c r="DC74" i="5"/>
  <c r="DD74" i="5"/>
  <c r="CS74" i="5"/>
  <c r="CR74" i="5"/>
  <c r="CQ74" i="5"/>
  <c r="CP74" i="5"/>
  <c r="CL74" i="5"/>
  <c r="CM74" i="5"/>
  <c r="CN74" i="5"/>
  <c r="CO74" i="5"/>
  <c r="CF74" i="5"/>
  <c r="CE74" i="5"/>
  <c r="CD74" i="5"/>
  <c r="CC74" i="5"/>
  <c r="BY74" i="5"/>
  <c r="BZ74" i="5"/>
  <c r="CA74" i="5"/>
  <c r="CB74" i="5"/>
  <c r="BS74" i="5"/>
  <c r="BR74" i="5"/>
  <c r="BQ74" i="5"/>
  <c r="BP74" i="5"/>
  <c r="BL74" i="5"/>
  <c r="BM74" i="5"/>
  <c r="BN74" i="5"/>
  <c r="BO74" i="5"/>
  <c r="BF74" i="5"/>
  <c r="BE74" i="5"/>
  <c r="BD74" i="5"/>
  <c r="BA74" i="5"/>
  <c r="BB74" i="5"/>
  <c r="BC74" i="5"/>
  <c r="AV74" i="5"/>
  <c r="AU74" i="5"/>
  <c r="AT74" i="5"/>
  <c r="AS74" i="5"/>
  <c r="AR74" i="5"/>
  <c r="AQ74" i="5"/>
  <c r="AK74" i="5"/>
  <c r="AL74" i="5"/>
  <c r="AM74" i="5"/>
  <c r="AN74" i="5"/>
  <c r="AO74" i="5"/>
  <c r="AP74" i="5"/>
  <c r="AC74" i="5"/>
  <c r="AB74" i="5"/>
  <c r="AA74" i="5"/>
  <c r="Z74" i="5"/>
  <c r="Y74" i="5"/>
  <c r="T74" i="5"/>
  <c r="U74" i="5"/>
  <c r="V74" i="5"/>
  <c r="W74" i="5"/>
  <c r="X74" i="5"/>
  <c r="M74" i="5"/>
  <c r="L74" i="5"/>
  <c r="K74" i="5"/>
  <c r="H74" i="5"/>
  <c r="I74" i="5"/>
  <c r="J74" i="5"/>
  <c r="EI73" i="5"/>
  <c r="EH73" i="5"/>
  <c r="EG73" i="5"/>
  <c r="EF73" i="5"/>
  <c r="EB73" i="5"/>
  <c r="EC73" i="5"/>
  <c r="ED73" i="5"/>
  <c r="EE73" i="5"/>
  <c r="DV73" i="5"/>
  <c r="DU73" i="5"/>
  <c r="DT73" i="5"/>
  <c r="DS73" i="5"/>
  <c r="DO73" i="5"/>
  <c r="DP73" i="5"/>
  <c r="DQ73" i="5"/>
  <c r="DR73" i="5"/>
  <c r="DI73" i="5"/>
  <c r="DH73" i="5"/>
  <c r="DG73" i="5"/>
  <c r="DF73" i="5"/>
  <c r="DE73" i="5"/>
  <c r="CZ73" i="5"/>
  <c r="DA73" i="5"/>
  <c r="DB73" i="5"/>
  <c r="DC73" i="5"/>
  <c r="DD73" i="5"/>
  <c r="CS73" i="5"/>
  <c r="CR73" i="5"/>
  <c r="CQ73" i="5"/>
  <c r="CP73" i="5"/>
  <c r="CL73" i="5"/>
  <c r="CM73" i="5"/>
  <c r="CN73" i="5"/>
  <c r="CO73" i="5"/>
  <c r="CF73" i="5"/>
  <c r="CE73" i="5"/>
  <c r="CD73" i="5"/>
  <c r="CC73" i="5"/>
  <c r="BY73" i="5"/>
  <c r="BZ73" i="5"/>
  <c r="CA73" i="5"/>
  <c r="CB73" i="5"/>
  <c r="BS73" i="5"/>
  <c r="BR73" i="5"/>
  <c r="BQ73" i="5"/>
  <c r="BP73" i="5"/>
  <c r="BL73" i="5"/>
  <c r="BM73" i="5"/>
  <c r="BN73" i="5"/>
  <c r="BO73" i="5"/>
  <c r="BF73" i="5"/>
  <c r="BE73" i="5"/>
  <c r="BD73" i="5"/>
  <c r="BA73" i="5"/>
  <c r="BB73" i="5"/>
  <c r="BC73" i="5"/>
  <c r="AV73" i="5"/>
  <c r="AU73" i="5"/>
  <c r="AT73" i="5"/>
  <c r="AS73" i="5"/>
  <c r="AR73" i="5"/>
  <c r="AQ73" i="5"/>
  <c r="AK73" i="5"/>
  <c r="AL73" i="5"/>
  <c r="AM73" i="5"/>
  <c r="AN73" i="5"/>
  <c r="AO73" i="5"/>
  <c r="AP73" i="5"/>
  <c r="AC73" i="5"/>
  <c r="AB73" i="5"/>
  <c r="AA73" i="5"/>
  <c r="Z73" i="5"/>
  <c r="Y73" i="5"/>
  <c r="T73" i="5"/>
  <c r="U73" i="5"/>
  <c r="V73" i="5"/>
  <c r="W73" i="5"/>
  <c r="X73" i="5"/>
  <c r="M73" i="5"/>
  <c r="L73" i="5"/>
  <c r="K73" i="5"/>
  <c r="H73" i="5"/>
  <c r="I73" i="5"/>
  <c r="J73" i="5"/>
  <c r="EI72" i="5"/>
  <c r="EH72" i="5"/>
  <c r="EG72" i="5"/>
  <c r="EF72" i="5"/>
  <c r="EB72" i="5"/>
  <c r="EC72" i="5"/>
  <c r="ED72" i="5"/>
  <c r="EE72" i="5"/>
  <c r="DV72" i="5"/>
  <c r="DU72" i="5"/>
  <c r="DT72" i="5"/>
  <c r="DS72" i="5"/>
  <c r="DO72" i="5"/>
  <c r="DP72" i="5"/>
  <c r="DQ72" i="5"/>
  <c r="DR72" i="5"/>
  <c r="DI72" i="5"/>
  <c r="DH72" i="5"/>
  <c r="DG72" i="5"/>
  <c r="DF72" i="5"/>
  <c r="DE72" i="5"/>
  <c r="CZ72" i="5"/>
  <c r="DA72" i="5"/>
  <c r="DB72" i="5"/>
  <c r="DC72" i="5"/>
  <c r="DD72" i="5"/>
  <c r="CS72" i="5"/>
  <c r="CR72" i="5"/>
  <c r="CQ72" i="5"/>
  <c r="CP72" i="5"/>
  <c r="CL72" i="5"/>
  <c r="CM72" i="5"/>
  <c r="CN72" i="5"/>
  <c r="CO72" i="5"/>
  <c r="CF72" i="5"/>
  <c r="CE72" i="5"/>
  <c r="CD72" i="5"/>
  <c r="CC72" i="5"/>
  <c r="BY72" i="5"/>
  <c r="BZ72" i="5"/>
  <c r="CA72" i="5"/>
  <c r="CB72" i="5"/>
  <c r="BS72" i="5"/>
  <c r="BR72" i="5"/>
  <c r="BQ72" i="5"/>
  <c r="BP72" i="5"/>
  <c r="BL72" i="5"/>
  <c r="BM72" i="5"/>
  <c r="BN72" i="5"/>
  <c r="BO72" i="5"/>
  <c r="BF72" i="5"/>
  <c r="BE72" i="5"/>
  <c r="BD72" i="5"/>
  <c r="BA72" i="5"/>
  <c r="BB72" i="5"/>
  <c r="BC72" i="5"/>
  <c r="AV72" i="5"/>
  <c r="AU72" i="5"/>
  <c r="AT72" i="5"/>
  <c r="AS72" i="5"/>
  <c r="AR72" i="5"/>
  <c r="AQ72" i="5"/>
  <c r="AK72" i="5"/>
  <c r="AL72" i="5"/>
  <c r="AM72" i="5"/>
  <c r="AN72" i="5"/>
  <c r="AO72" i="5"/>
  <c r="AP72" i="5"/>
  <c r="AC72" i="5"/>
  <c r="AB72" i="5"/>
  <c r="AA72" i="5"/>
  <c r="Z72" i="5"/>
  <c r="Y72" i="5"/>
  <c r="T72" i="5"/>
  <c r="U72" i="5"/>
  <c r="V72" i="5"/>
  <c r="W72" i="5"/>
  <c r="X72" i="5"/>
  <c r="M72" i="5"/>
  <c r="L72" i="5"/>
  <c r="K72" i="5"/>
  <c r="H72" i="5"/>
  <c r="I72" i="5"/>
  <c r="J72" i="5"/>
  <c r="EI71" i="5"/>
  <c r="EH71" i="5"/>
  <c r="EG71" i="5"/>
  <c r="EF71" i="5"/>
  <c r="EB71" i="5"/>
  <c r="EC71" i="5"/>
  <c r="ED71" i="5"/>
  <c r="EE71" i="5"/>
  <c r="DV71" i="5"/>
  <c r="DU71" i="5"/>
  <c r="DT71" i="5"/>
  <c r="DS71" i="5"/>
  <c r="DO71" i="5"/>
  <c r="DP71" i="5"/>
  <c r="DQ71" i="5"/>
  <c r="DR71" i="5"/>
  <c r="DI71" i="5"/>
  <c r="DH71" i="5"/>
  <c r="DG71" i="5"/>
  <c r="DF71" i="5"/>
  <c r="DE71" i="5"/>
  <c r="CZ71" i="5"/>
  <c r="DA71" i="5"/>
  <c r="DB71" i="5"/>
  <c r="DC71" i="5"/>
  <c r="DD71" i="5"/>
  <c r="CS71" i="5"/>
  <c r="CR71" i="5"/>
  <c r="CQ71" i="5"/>
  <c r="CP71" i="5"/>
  <c r="CL71" i="5"/>
  <c r="CM71" i="5"/>
  <c r="CN71" i="5"/>
  <c r="CO71" i="5"/>
  <c r="CF71" i="5"/>
  <c r="CE71" i="5"/>
  <c r="CD71" i="5"/>
  <c r="CC71" i="5"/>
  <c r="BY71" i="5"/>
  <c r="BZ71" i="5"/>
  <c r="CA71" i="5"/>
  <c r="CB71" i="5"/>
  <c r="BS71" i="5"/>
  <c r="BR71" i="5"/>
  <c r="BQ71" i="5"/>
  <c r="BP71" i="5"/>
  <c r="BL71" i="5"/>
  <c r="BM71" i="5"/>
  <c r="BN71" i="5"/>
  <c r="BO71" i="5"/>
  <c r="BF71" i="5"/>
  <c r="BE71" i="5"/>
  <c r="BD71" i="5"/>
  <c r="BA71" i="5"/>
  <c r="BB71" i="5"/>
  <c r="BC71" i="5"/>
  <c r="AV71" i="5"/>
  <c r="AU71" i="5"/>
  <c r="AT71" i="5"/>
  <c r="AS71" i="5"/>
  <c r="AR71" i="5"/>
  <c r="AQ71" i="5"/>
  <c r="AK71" i="5"/>
  <c r="AL71" i="5"/>
  <c r="AM71" i="5"/>
  <c r="AN71" i="5"/>
  <c r="AO71" i="5"/>
  <c r="AP71" i="5"/>
  <c r="AC71" i="5"/>
  <c r="AB71" i="5"/>
  <c r="AA71" i="5"/>
  <c r="Z71" i="5"/>
  <c r="Y71" i="5"/>
  <c r="T71" i="5"/>
  <c r="U71" i="5"/>
  <c r="V71" i="5"/>
  <c r="W71" i="5"/>
  <c r="X71" i="5"/>
  <c r="M71" i="5"/>
  <c r="L71" i="5"/>
  <c r="K71" i="5"/>
  <c r="H71" i="5"/>
  <c r="I71" i="5"/>
  <c r="J71" i="5"/>
  <c r="EI70" i="5"/>
  <c r="EH70" i="5"/>
  <c r="EG70" i="5"/>
  <c r="EF70" i="5"/>
  <c r="EB70" i="5"/>
  <c r="EC70" i="5"/>
  <c r="ED70" i="5"/>
  <c r="EE70" i="5"/>
  <c r="DV70" i="5"/>
  <c r="DU70" i="5"/>
  <c r="DT70" i="5"/>
  <c r="DS70" i="5"/>
  <c r="DO70" i="5"/>
  <c r="DP70" i="5"/>
  <c r="DQ70" i="5"/>
  <c r="DR70" i="5"/>
  <c r="DI70" i="5"/>
  <c r="DH70" i="5"/>
  <c r="DG70" i="5"/>
  <c r="DF70" i="5"/>
  <c r="DE70" i="5"/>
  <c r="CZ70" i="5"/>
  <c r="DA70" i="5"/>
  <c r="DB70" i="5"/>
  <c r="DC70" i="5"/>
  <c r="DD70" i="5"/>
  <c r="CS70" i="5"/>
  <c r="CR70" i="5"/>
  <c r="CQ70" i="5"/>
  <c r="CP70" i="5"/>
  <c r="CL70" i="5"/>
  <c r="CM70" i="5"/>
  <c r="CN70" i="5"/>
  <c r="CO70" i="5"/>
  <c r="CF70" i="5"/>
  <c r="CE70" i="5"/>
  <c r="CD70" i="5"/>
  <c r="CC70" i="5"/>
  <c r="BY70" i="5"/>
  <c r="BZ70" i="5"/>
  <c r="CA70" i="5"/>
  <c r="CB70" i="5"/>
  <c r="BS70" i="5"/>
  <c r="BR70" i="5"/>
  <c r="BQ70" i="5"/>
  <c r="BP70" i="5"/>
  <c r="BL70" i="5"/>
  <c r="BM70" i="5"/>
  <c r="BN70" i="5"/>
  <c r="BO70" i="5"/>
  <c r="BF70" i="5"/>
  <c r="BE70" i="5"/>
  <c r="BD70" i="5"/>
  <c r="BA70" i="5"/>
  <c r="BB70" i="5"/>
  <c r="BC70" i="5"/>
  <c r="AV70" i="5"/>
  <c r="AU70" i="5"/>
  <c r="AT70" i="5"/>
  <c r="AS70" i="5"/>
  <c r="AR70" i="5"/>
  <c r="AQ70" i="5"/>
  <c r="AK70" i="5"/>
  <c r="AL70" i="5"/>
  <c r="AM70" i="5"/>
  <c r="AN70" i="5"/>
  <c r="AO70" i="5"/>
  <c r="AP70" i="5"/>
  <c r="AC70" i="5"/>
  <c r="AB70" i="5"/>
  <c r="AA70" i="5"/>
  <c r="Z70" i="5"/>
  <c r="Y70" i="5"/>
  <c r="T70" i="5"/>
  <c r="U70" i="5"/>
  <c r="V70" i="5"/>
  <c r="W70" i="5"/>
  <c r="X70" i="5"/>
  <c r="M70" i="5"/>
  <c r="L70" i="5"/>
  <c r="K70" i="5"/>
  <c r="H70" i="5"/>
  <c r="I70" i="5"/>
  <c r="J70" i="5"/>
  <c r="EI69" i="5"/>
  <c r="EH69" i="5"/>
  <c r="EG69" i="5"/>
  <c r="EF69" i="5"/>
  <c r="EB69" i="5"/>
  <c r="EC69" i="5"/>
  <c r="ED69" i="5"/>
  <c r="EE69" i="5"/>
  <c r="DV69" i="5"/>
  <c r="DU69" i="5"/>
  <c r="DT69" i="5"/>
  <c r="DS69" i="5"/>
  <c r="DO69" i="5"/>
  <c r="DP69" i="5"/>
  <c r="DQ69" i="5"/>
  <c r="DR69" i="5"/>
  <c r="DI69" i="5"/>
  <c r="DH69" i="5"/>
  <c r="DG69" i="5"/>
  <c r="DF69" i="5"/>
  <c r="DE69" i="5"/>
  <c r="CZ69" i="5"/>
  <c r="DA69" i="5"/>
  <c r="DB69" i="5"/>
  <c r="DC69" i="5"/>
  <c r="DD69" i="5"/>
  <c r="CS69" i="5"/>
  <c r="CR69" i="5"/>
  <c r="CQ69" i="5"/>
  <c r="CP69" i="5"/>
  <c r="CL69" i="5"/>
  <c r="CM69" i="5"/>
  <c r="CN69" i="5"/>
  <c r="CO69" i="5"/>
  <c r="CF69" i="5"/>
  <c r="CE69" i="5"/>
  <c r="CD69" i="5"/>
  <c r="CC69" i="5"/>
  <c r="BY69" i="5"/>
  <c r="BZ69" i="5"/>
  <c r="CA69" i="5"/>
  <c r="CB69" i="5"/>
  <c r="BS69" i="5"/>
  <c r="BR69" i="5"/>
  <c r="BQ69" i="5"/>
  <c r="BP69" i="5"/>
  <c r="BL69" i="5"/>
  <c r="BM69" i="5"/>
  <c r="BN69" i="5"/>
  <c r="BO69" i="5"/>
  <c r="BF69" i="5"/>
  <c r="BE69" i="5"/>
  <c r="BD69" i="5"/>
  <c r="BA69" i="5"/>
  <c r="BB69" i="5"/>
  <c r="BC69" i="5"/>
  <c r="AV69" i="5"/>
  <c r="AU69" i="5"/>
  <c r="AT69" i="5"/>
  <c r="AS69" i="5"/>
  <c r="AR69" i="5"/>
  <c r="AQ69" i="5"/>
  <c r="AK69" i="5"/>
  <c r="AL69" i="5"/>
  <c r="AM69" i="5"/>
  <c r="AN69" i="5"/>
  <c r="AO69" i="5"/>
  <c r="AP69" i="5"/>
  <c r="AC69" i="5"/>
  <c r="AB69" i="5"/>
  <c r="AA69" i="5"/>
  <c r="Z69" i="5"/>
  <c r="Y69" i="5"/>
  <c r="T69" i="5"/>
  <c r="U69" i="5"/>
  <c r="V69" i="5"/>
  <c r="W69" i="5"/>
  <c r="X69" i="5"/>
  <c r="M69" i="5"/>
  <c r="L69" i="5"/>
  <c r="K69" i="5"/>
  <c r="H69" i="5"/>
  <c r="I69" i="5"/>
  <c r="J69" i="5"/>
  <c r="G62" i="5"/>
  <c r="H62" i="5"/>
  <c r="I62" i="5"/>
  <c r="J62" i="5"/>
  <c r="E60" i="5"/>
  <c r="K62" i="5"/>
  <c r="F60" i="5"/>
  <c r="L62" i="5"/>
  <c r="G61" i="5"/>
  <c r="G63" i="5"/>
  <c r="G64" i="5"/>
  <c r="G60" i="5"/>
  <c r="M62" i="5"/>
  <c r="S62" i="5"/>
  <c r="T62" i="5"/>
  <c r="U62" i="5"/>
  <c r="V62" i="5"/>
  <c r="W62" i="5"/>
  <c r="X62" i="5"/>
  <c r="O60" i="5"/>
  <c r="Y62" i="5"/>
  <c r="P60" i="5"/>
  <c r="Z62" i="5"/>
  <c r="Q60" i="5"/>
  <c r="AA62" i="5"/>
  <c r="R60" i="5"/>
  <c r="AB62" i="5"/>
  <c r="S61" i="5"/>
  <c r="S63" i="5"/>
  <c r="S64" i="5"/>
  <c r="S60" i="5"/>
  <c r="AC62" i="5"/>
  <c r="AJ62" i="5"/>
  <c r="AK62" i="5"/>
  <c r="AL62" i="5"/>
  <c r="AM62" i="5"/>
  <c r="AN62" i="5"/>
  <c r="AO62" i="5"/>
  <c r="AP62" i="5"/>
  <c r="AE60" i="5"/>
  <c r="AQ62" i="5"/>
  <c r="AF60" i="5"/>
  <c r="AR62" i="5"/>
  <c r="AG60" i="5"/>
  <c r="AS62" i="5"/>
  <c r="AH60" i="5"/>
  <c r="AT62" i="5"/>
  <c r="AI60" i="5"/>
  <c r="AU62" i="5"/>
  <c r="AJ61" i="5"/>
  <c r="AJ63" i="5"/>
  <c r="AJ64" i="5"/>
  <c r="AJ60" i="5"/>
  <c r="AV62" i="5"/>
  <c r="AZ62" i="5"/>
  <c r="BA62" i="5"/>
  <c r="BB62" i="5"/>
  <c r="BC62" i="5"/>
  <c r="AX60" i="5"/>
  <c r="BD62" i="5"/>
  <c r="AY60" i="5"/>
  <c r="BE62" i="5"/>
  <c r="AZ61" i="5"/>
  <c r="AZ63" i="5"/>
  <c r="AZ64" i="5"/>
  <c r="AZ60" i="5"/>
  <c r="BF62" i="5"/>
  <c r="BK62" i="5"/>
  <c r="BL62" i="5"/>
  <c r="BM62" i="5"/>
  <c r="BN62" i="5"/>
  <c r="BO62" i="5"/>
  <c r="BH60" i="5"/>
  <c r="BP62" i="5"/>
  <c r="BI60" i="5"/>
  <c r="BQ62" i="5"/>
  <c r="BJ60" i="5"/>
  <c r="BR62" i="5"/>
  <c r="BK61" i="5"/>
  <c r="BK63" i="5"/>
  <c r="BK64" i="5"/>
  <c r="BK60" i="5"/>
  <c r="BS62" i="5"/>
  <c r="BX62" i="5"/>
  <c r="BY62" i="5"/>
  <c r="BZ62" i="5"/>
  <c r="CA62" i="5"/>
  <c r="CB62" i="5"/>
  <c r="BU60" i="5"/>
  <c r="CC62" i="5"/>
  <c r="BV60" i="5"/>
  <c r="CD62" i="5"/>
  <c r="BW60" i="5"/>
  <c r="CE62" i="5"/>
  <c r="BX61" i="5"/>
  <c r="BX63" i="5"/>
  <c r="BX64" i="5"/>
  <c r="BX60" i="5"/>
  <c r="CF62" i="5"/>
  <c r="CK62" i="5"/>
  <c r="CL62" i="5"/>
  <c r="CM62" i="5"/>
  <c r="CN62" i="5"/>
  <c r="CO62" i="5"/>
  <c r="CH60" i="5"/>
  <c r="CP62" i="5"/>
  <c r="CI60" i="5"/>
  <c r="CQ62" i="5"/>
  <c r="CJ60" i="5"/>
  <c r="CR62" i="5"/>
  <c r="CK61" i="5"/>
  <c r="CK63" i="5"/>
  <c r="CK64" i="5"/>
  <c r="CK60" i="5"/>
  <c r="CS62" i="5"/>
  <c r="CY62" i="5"/>
  <c r="CZ62" i="5"/>
  <c r="DA62" i="5"/>
  <c r="DB62" i="5"/>
  <c r="DC62" i="5"/>
  <c r="DD62" i="5"/>
  <c r="CU60" i="5"/>
  <c r="DE62" i="5"/>
  <c r="CV60" i="5"/>
  <c r="DF62" i="5"/>
  <c r="CW60" i="5"/>
  <c r="DG62" i="5"/>
  <c r="CX60" i="5"/>
  <c r="DH62" i="5"/>
  <c r="CY61" i="5"/>
  <c r="CY63" i="5"/>
  <c r="CY64" i="5"/>
  <c r="CY60" i="5"/>
  <c r="DI62" i="5"/>
  <c r="DN62" i="5"/>
  <c r="DO62" i="5"/>
  <c r="DP62" i="5"/>
  <c r="DQ62" i="5"/>
  <c r="DR62" i="5"/>
  <c r="DK60" i="5"/>
  <c r="DS62" i="5"/>
  <c r="DL60" i="5"/>
  <c r="DT62" i="5"/>
  <c r="DM60" i="5"/>
  <c r="DU62" i="5"/>
  <c r="DN61" i="5"/>
  <c r="DN63" i="5"/>
  <c r="DN64" i="5"/>
  <c r="DN60" i="5"/>
  <c r="DV62" i="5"/>
  <c r="EA62" i="5"/>
  <c r="EB62" i="5"/>
  <c r="EC62" i="5"/>
  <c r="ED62" i="5"/>
  <c r="EE62" i="5"/>
  <c r="DX60" i="5"/>
  <c r="EF62" i="5"/>
  <c r="DY60" i="5"/>
  <c r="EG62" i="5"/>
  <c r="DZ60" i="5"/>
  <c r="EH62" i="5"/>
  <c r="EA61" i="5"/>
  <c r="EA63" i="5"/>
  <c r="EA64" i="5"/>
  <c r="EA60" i="5"/>
  <c r="EI62" i="5"/>
  <c r="EI64" i="5"/>
  <c r="EH64" i="5"/>
  <c r="EG64" i="5"/>
  <c r="EF64" i="5"/>
  <c r="EB64" i="5"/>
  <c r="EC64" i="5"/>
  <c r="ED64" i="5"/>
  <c r="EE64" i="5"/>
  <c r="DV64" i="5"/>
  <c r="DU64" i="5"/>
  <c r="DT64" i="5"/>
  <c r="DS64" i="5"/>
  <c r="DO64" i="5"/>
  <c r="DP64" i="5"/>
  <c r="DQ64" i="5"/>
  <c r="DR64" i="5"/>
  <c r="DI64" i="5"/>
  <c r="DH64" i="5"/>
  <c r="DG64" i="5"/>
  <c r="DF64" i="5"/>
  <c r="DE64" i="5"/>
  <c r="CZ64" i="5"/>
  <c r="DA64" i="5"/>
  <c r="DB64" i="5"/>
  <c r="DC64" i="5"/>
  <c r="DD64" i="5"/>
  <c r="CS64" i="5"/>
  <c r="CR64" i="5"/>
  <c r="CQ64" i="5"/>
  <c r="CP64" i="5"/>
  <c r="CL64" i="5"/>
  <c r="CM64" i="5"/>
  <c r="CN64" i="5"/>
  <c r="CO64" i="5"/>
  <c r="CF64" i="5"/>
  <c r="CE64" i="5"/>
  <c r="CD64" i="5"/>
  <c r="CC64" i="5"/>
  <c r="BY64" i="5"/>
  <c r="BZ64" i="5"/>
  <c r="CA64" i="5"/>
  <c r="CB64" i="5"/>
  <c r="BS64" i="5"/>
  <c r="BR64" i="5"/>
  <c r="BQ64" i="5"/>
  <c r="BP64" i="5"/>
  <c r="BL64" i="5"/>
  <c r="BM64" i="5"/>
  <c r="BN64" i="5"/>
  <c r="BO64" i="5"/>
  <c r="BF64" i="5"/>
  <c r="BE64" i="5"/>
  <c r="BD64" i="5"/>
  <c r="BA64" i="5"/>
  <c r="BB64" i="5"/>
  <c r="BC64" i="5"/>
  <c r="AV64" i="5"/>
  <c r="AU64" i="5"/>
  <c r="AT64" i="5"/>
  <c r="AS64" i="5"/>
  <c r="AR64" i="5"/>
  <c r="AQ64" i="5"/>
  <c r="AK64" i="5"/>
  <c r="AL64" i="5"/>
  <c r="AM64" i="5"/>
  <c r="AN64" i="5"/>
  <c r="AO64" i="5"/>
  <c r="AP64" i="5"/>
  <c r="AC64" i="5"/>
  <c r="AB64" i="5"/>
  <c r="AA64" i="5"/>
  <c r="Z64" i="5"/>
  <c r="Y64" i="5"/>
  <c r="T64" i="5"/>
  <c r="U64" i="5"/>
  <c r="V64" i="5"/>
  <c r="W64" i="5"/>
  <c r="X64" i="5"/>
  <c r="M64" i="5"/>
  <c r="L64" i="5"/>
  <c r="K64" i="5"/>
  <c r="H64" i="5"/>
  <c r="I64" i="5"/>
  <c r="J64" i="5"/>
  <c r="EI63" i="5"/>
  <c r="EH63" i="5"/>
  <c r="EG63" i="5"/>
  <c r="EF63" i="5"/>
  <c r="EB63" i="5"/>
  <c r="EC63" i="5"/>
  <c r="ED63" i="5"/>
  <c r="EE63" i="5"/>
  <c r="DV63" i="5"/>
  <c r="DU63" i="5"/>
  <c r="DT63" i="5"/>
  <c r="DS63" i="5"/>
  <c r="DO63" i="5"/>
  <c r="DP63" i="5"/>
  <c r="DQ63" i="5"/>
  <c r="DR63" i="5"/>
  <c r="DI63" i="5"/>
  <c r="DH63" i="5"/>
  <c r="DG63" i="5"/>
  <c r="DF63" i="5"/>
  <c r="DE63" i="5"/>
  <c r="CZ63" i="5"/>
  <c r="DA63" i="5"/>
  <c r="DB63" i="5"/>
  <c r="DC63" i="5"/>
  <c r="DD63" i="5"/>
  <c r="CS63" i="5"/>
  <c r="CR63" i="5"/>
  <c r="CQ63" i="5"/>
  <c r="CP63" i="5"/>
  <c r="CL63" i="5"/>
  <c r="CM63" i="5"/>
  <c r="CN63" i="5"/>
  <c r="CO63" i="5"/>
  <c r="CF63" i="5"/>
  <c r="CE63" i="5"/>
  <c r="CD63" i="5"/>
  <c r="CC63" i="5"/>
  <c r="BY63" i="5"/>
  <c r="BZ63" i="5"/>
  <c r="CA63" i="5"/>
  <c r="CB63" i="5"/>
  <c r="BS63" i="5"/>
  <c r="BR63" i="5"/>
  <c r="BQ63" i="5"/>
  <c r="BP63" i="5"/>
  <c r="BL63" i="5"/>
  <c r="BM63" i="5"/>
  <c r="BN63" i="5"/>
  <c r="BO63" i="5"/>
  <c r="BF63" i="5"/>
  <c r="BE63" i="5"/>
  <c r="BD63" i="5"/>
  <c r="BA63" i="5"/>
  <c r="BB63" i="5"/>
  <c r="BC63" i="5"/>
  <c r="AV63" i="5"/>
  <c r="AU63" i="5"/>
  <c r="AT63" i="5"/>
  <c r="AS63" i="5"/>
  <c r="AR63" i="5"/>
  <c r="AQ63" i="5"/>
  <c r="AK63" i="5"/>
  <c r="AL63" i="5"/>
  <c r="AM63" i="5"/>
  <c r="AN63" i="5"/>
  <c r="AO63" i="5"/>
  <c r="AP63" i="5"/>
  <c r="AC63" i="5"/>
  <c r="AB63" i="5"/>
  <c r="AA63" i="5"/>
  <c r="Z63" i="5"/>
  <c r="Y63" i="5"/>
  <c r="T63" i="5"/>
  <c r="U63" i="5"/>
  <c r="V63" i="5"/>
  <c r="W63" i="5"/>
  <c r="X63" i="5"/>
  <c r="M63" i="5"/>
  <c r="L63" i="5"/>
  <c r="K63" i="5"/>
  <c r="H63" i="5"/>
  <c r="I63" i="5"/>
  <c r="J63" i="5"/>
  <c r="EI61" i="5"/>
  <c r="EH61" i="5"/>
  <c r="EG61" i="5"/>
  <c r="EF61" i="5"/>
  <c r="EB61" i="5"/>
  <c r="EC61" i="5"/>
  <c r="ED61" i="5"/>
  <c r="EE61" i="5"/>
  <c r="DV61" i="5"/>
  <c r="DU61" i="5"/>
  <c r="DT61" i="5"/>
  <c r="DS61" i="5"/>
  <c r="DO61" i="5"/>
  <c r="DP61" i="5"/>
  <c r="DQ61" i="5"/>
  <c r="DR61" i="5"/>
  <c r="DI61" i="5"/>
  <c r="DH61" i="5"/>
  <c r="DG61" i="5"/>
  <c r="DF61" i="5"/>
  <c r="DE61" i="5"/>
  <c r="CZ61" i="5"/>
  <c r="DA61" i="5"/>
  <c r="DB61" i="5"/>
  <c r="DC61" i="5"/>
  <c r="DD61" i="5"/>
  <c r="CS61" i="5"/>
  <c r="CR61" i="5"/>
  <c r="CQ61" i="5"/>
  <c r="CP61" i="5"/>
  <c r="CL61" i="5"/>
  <c r="CM61" i="5"/>
  <c r="CN61" i="5"/>
  <c r="CO61" i="5"/>
  <c r="CF61" i="5"/>
  <c r="CE61" i="5"/>
  <c r="CD61" i="5"/>
  <c r="CC61" i="5"/>
  <c r="BY61" i="5"/>
  <c r="BZ61" i="5"/>
  <c r="CA61" i="5"/>
  <c r="CB61" i="5"/>
  <c r="BS61" i="5"/>
  <c r="BR61" i="5"/>
  <c r="BQ61" i="5"/>
  <c r="BP61" i="5"/>
  <c r="BL61" i="5"/>
  <c r="BM61" i="5"/>
  <c r="BN61" i="5"/>
  <c r="BO61" i="5"/>
  <c r="BF61" i="5"/>
  <c r="BE61" i="5"/>
  <c r="BD61" i="5"/>
  <c r="BA61" i="5"/>
  <c r="BB61" i="5"/>
  <c r="BC61" i="5"/>
  <c r="AV61" i="5"/>
  <c r="AU61" i="5"/>
  <c r="AT61" i="5"/>
  <c r="AS61" i="5"/>
  <c r="AR61" i="5"/>
  <c r="AQ61" i="5"/>
  <c r="AK61" i="5"/>
  <c r="AL61" i="5"/>
  <c r="AM61" i="5"/>
  <c r="AN61" i="5"/>
  <c r="AO61" i="5"/>
  <c r="AP61" i="5"/>
  <c r="AC61" i="5"/>
  <c r="AB61" i="5"/>
  <c r="AA61" i="5"/>
  <c r="Z61" i="5"/>
  <c r="Y61" i="5"/>
  <c r="T61" i="5"/>
  <c r="U61" i="5"/>
  <c r="V61" i="5"/>
  <c r="W61" i="5"/>
  <c r="X61" i="5"/>
  <c r="M61" i="5"/>
  <c r="L61" i="5"/>
  <c r="K61" i="5"/>
  <c r="H61" i="5"/>
  <c r="I61" i="5"/>
  <c r="J61" i="5"/>
  <c r="EI60" i="5"/>
  <c r="EH60" i="5"/>
  <c r="EG60" i="5"/>
  <c r="EF60" i="5"/>
  <c r="EB60" i="5"/>
  <c r="EC60" i="5"/>
  <c r="ED60" i="5"/>
  <c r="EE60" i="5"/>
  <c r="DV60" i="5"/>
  <c r="DU60" i="5"/>
  <c r="DT60" i="5"/>
  <c r="DS60" i="5"/>
  <c r="DO60" i="5"/>
  <c r="DP60" i="5"/>
  <c r="DQ60" i="5"/>
  <c r="DR60" i="5"/>
  <c r="DI60" i="5"/>
  <c r="DH60" i="5"/>
  <c r="DG60" i="5"/>
  <c r="DF60" i="5"/>
  <c r="DE60" i="5"/>
  <c r="CZ60" i="5"/>
  <c r="DA60" i="5"/>
  <c r="DB60" i="5"/>
  <c r="DC60" i="5"/>
  <c r="DD60" i="5"/>
  <c r="CS60" i="5"/>
  <c r="CR60" i="5"/>
  <c r="CQ60" i="5"/>
  <c r="CP60" i="5"/>
  <c r="CL60" i="5"/>
  <c r="CM60" i="5"/>
  <c r="CN60" i="5"/>
  <c r="CO60" i="5"/>
  <c r="CF60" i="5"/>
  <c r="CE60" i="5"/>
  <c r="CD60" i="5"/>
  <c r="CC60" i="5"/>
  <c r="BY60" i="5"/>
  <c r="BZ60" i="5"/>
  <c r="CA60" i="5"/>
  <c r="CB60" i="5"/>
  <c r="BS60" i="5"/>
  <c r="BR60" i="5"/>
  <c r="BQ60" i="5"/>
  <c r="BP60" i="5"/>
  <c r="BL60" i="5"/>
  <c r="BM60" i="5"/>
  <c r="BN60" i="5"/>
  <c r="BO60" i="5"/>
  <c r="BF60" i="5"/>
  <c r="BE60" i="5"/>
  <c r="BD60" i="5"/>
  <c r="BA60" i="5"/>
  <c r="BB60" i="5"/>
  <c r="BC60" i="5"/>
  <c r="AV60" i="5"/>
  <c r="AU60" i="5"/>
  <c r="AT60" i="5"/>
  <c r="AS60" i="5"/>
  <c r="AR60" i="5"/>
  <c r="AQ60" i="5"/>
  <c r="AK60" i="5"/>
  <c r="AL60" i="5"/>
  <c r="AM60" i="5"/>
  <c r="AN60" i="5"/>
  <c r="AO60" i="5"/>
  <c r="AP60" i="5"/>
  <c r="AC60" i="5"/>
  <c r="AB60" i="5"/>
  <c r="AA60" i="5"/>
  <c r="Z60" i="5"/>
  <c r="Y60" i="5"/>
  <c r="T60" i="5"/>
  <c r="U60" i="5"/>
  <c r="V60" i="5"/>
  <c r="W60" i="5"/>
  <c r="X60" i="5"/>
  <c r="M60" i="5"/>
  <c r="L60" i="5"/>
  <c r="K60" i="5"/>
  <c r="H60" i="5"/>
  <c r="I60" i="5"/>
  <c r="J60" i="5"/>
  <c r="EA55" i="5"/>
  <c r="EA51" i="5"/>
  <c r="EA52" i="5"/>
  <c r="EA53" i="5"/>
  <c r="EA54" i="5"/>
  <c r="EA50" i="5"/>
  <c r="EI55" i="5"/>
  <c r="DZ50" i="5"/>
  <c r="EH55" i="5"/>
  <c r="DY50" i="5"/>
  <c r="EG55" i="5"/>
  <c r="DX50" i="5"/>
  <c r="EF55" i="5"/>
  <c r="EB55" i="5"/>
  <c r="EC55" i="5"/>
  <c r="ED55" i="5"/>
  <c r="EE55" i="5"/>
  <c r="DN55" i="5"/>
  <c r="DN51" i="5"/>
  <c r="DN52" i="5"/>
  <c r="DN53" i="5"/>
  <c r="DN54" i="5"/>
  <c r="DN50" i="5"/>
  <c r="DV55" i="5"/>
  <c r="DM50" i="5"/>
  <c r="DU55" i="5"/>
  <c r="DL50" i="5"/>
  <c r="DT55" i="5"/>
  <c r="DK50" i="5"/>
  <c r="DS55" i="5"/>
  <c r="DO55" i="5"/>
  <c r="DP55" i="5"/>
  <c r="DQ55" i="5"/>
  <c r="DR55" i="5"/>
  <c r="CY55" i="5"/>
  <c r="CY51" i="5"/>
  <c r="CY52" i="5"/>
  <c r="CY53" i="5"/>
  <c r="CY54" i="5"/>
  <c r="CY50" i="5"/>
  <c r="DI55" i="5"/>
  <c r="CX50" i="5"/>
  <c r="DH55" i="5"/>
  <c r="CW50" i="5"/>
  <c r="DG55" i="5"/>
  <c r="CV50" i="5"/>
  <c r="DF55" i="5"/>
  <c r="CU50" i="5"/>
  <c r="DE55" i="5"/>
  <c r="CZ55" i="5"/>
  <c r="DA55" i="5"/>
  <c r="DB55" i="5"/>
  <c r="DC55" i="5"/>
  <c r="DD55" i="5"/>
  <c r="CK55" i="5"/>
  <c r="CK51" i="5"/>
  <c r="CK52" i="5"/>
  <c r="CK53" i="5"/>
  <c r="CK54" i="5"/>
  <c r="CK50" i="5"/>
  <c r="CS55" i="5"/>
  <c r="CJ50" i="5"/>
  <c r="CR55" i="5"/>
  <c r="CI50" i="5"/>
  <c r="CQ55" i="5"/>
  <c r="CH50" i="5"/>
  <c r="CP55" i="5"/>
  <c r="CL55" i="5"/>
  <c r="CM55" i="5"/>
  <c r="CN55" i="5"/>
  <c r="CO55" i="5"/>
  <c r="BX55" i="5"/>
  <c r="BX51" i="5"/>
  <c r="BX52" i="5"/>
  <c r="BX53" i="5"/>
  <c r="BX54" i="5"/>
  <c r="BX50" i="5"/>
  <c r="CF55" i="5"/>
  <c r="BW50" i="5"/>
  <c r="CE55" i="5"/>
  <c r="BV50" i="5"/>
  <c r="CD55" i="5"/>
  <c r="BU50" i="5"/>
  <c r="CC55" i="5"/>
  <c r="BY55" i="5"/>
  <c r="BZ55" i="5"/>
  <c r="CA55" i="5"/>
  <c r="CB55" i="5"/>
  <c r="BK55" i="5"/>
  <c r="BK51" i="5"/>
  <c r="BK52" i="5"/>
  <c r="BK53" i="5"/>
  <c r="BK54" i="5"/>
  <c r="BK50" i="5"/>
  <c r="BS55" i="5"/>
  <c r="BJ50" i="5"/>
  <c r="BR55" i="5"/>
  <c r="BI50" i="5"/>
  <c r="BQ55" i="5"/>
  <c r="BH50" i="5"/>
  <c r="BP55" i="5"/>
  <c r="BL55" i="5"/>
  <c r="BM55" i="5"/>
  <c r="BN55" i="5"/>
  <c r="BO55" i="5"/>
  <c r="AZ55" i="5"/>
  <c r="AZ51" i="5"/>
  <c r="AZ52" i="5"/>
  <c r="AZ53" i="5"/>
  <c r="AZ54" i="5"/>
  <c r="AZ50" i="5"/>
  <c r="BF55" i="5"/>
  <c r="AY50" i="5"/>
  <c r="BE55" i="5"/>
  <c r="AX50" i="5"/>
  <c r="BD55" i="5"/>
  <c r="BA55" i="5"/>
  <c r="BB55" i="5"/>
  <c r="BC55" i="5"/>
  <c r="AJ55" i="5"/>
  <c r="AJ51" i="5"/>
  <c r="AJ52" i="5"/>
  <c r="AJ53" i="5"/>
  <c r="AJ54" i="5"/>
  <c r="AJ50" i="5"/>
  <c r="AV55" i="5"/>
  <c r="AI50" i="5"/>
  <c r="AU55" i="5"/>
  <c r="AH50" i="5"/>
  <c r="AT55" i="5"/>
  <c r="AG50" i="5"/>
  <c r="AS55" i="5"/>
  <c r="AF50" i="5"/>
  <c r="AR55" i="5"/>
  <c r="AE50" i="5"/>
  <c r="AQ55" i="5"/>
  <c r="AK55" i="5"/>
  <c r="AL55" i="5"/>
  <c r="AM55" i="5"/>
  <c r="AN55" i="5"/>
  <c r="AO55" i="5"/>
  <c r="AP55" i="5"/>
  <c r="S55" i="5"/>
  <c r="S51" i="5"/>
  <c r="S52" i="5"/>
  <c r="S53" i="5"/>
  <c r="S54" i="5"/>
  <c r="S50" i="5"/>
  <c r="AC55" i="5"/>
  <c r="R50" i="5"/>
  <c r="AB55" i="5"/>
  <c r="Q50" i="5"/>
  <c r="AA55" i="5"/>
  <c r="P50" i="5"/>
  <c r="Z55" i="5"/>
  <c r="O50" i="5"/>
  <c r="Y55" i="5"/>
  <c r="T55" i="5"/>
  <c r="U55" i="5"/>
  <c r="V55" i="5"/>
  <c r="W55" i="5"/>
  <c r="X55" i="5"/>
  <c r="G55" i="5"/>
  <c r="G51" i="5"/>
  <c r="G52" i="5"/>
  <c r="G53" i="5"/>
  <c r="G54" i="5"/>
  <c r="G50" i="5"/>
  <c r="M55" i="5"/>
  <c r="F50" i="5"/>
  <c r="L55" i="5"/>
  <c r="E50" i="5"/>
  <c r="K55" i="5"/>
  <c r="H55" i="5"/>
  <c r="I55" i="5"/>
  <c r="J55" i="5"/>
  <c r="EI54" i="5"/>
  <c r="EH54" i="5"/>
  <c r="EG54" i="5"/>
  <c r="EF54" i="5"/>
  <c r="EB54" i="5"/>
  <c r="EC54" i="5"/>
  <c r="ED54" i="5"/>
  <c r="EE54" i="5"/>
  <c r="DV54" i="5"/>
  <c r="DU54" i="5"/>
  <c r="DT54" i="5"/>
  <c r="DS54" i="5"/>
  <c r="DO54" i="5"/>
  <c r="DP54" i="5"/>
  <c r="DQ54" i="5"/>
  <c r="DR54" i="5"/>
  <c r="DI54" i="5"/>
  <c r="DH54" i="5"/>
  <c r="DG54" i="5"/>
  <c r="DF54" i="5"/>
  <c r="DE54" i="5"/>
  <c r="CZ54" i="5"/>
  <c r="DA54" i="5"/>
  <c r="DB54" i="5"/>
  <c r="DC54" i="5"/>
  <c r="DD54" i="5"/>
  <c r="CS54" i="5"/>
  <c r="CR54" i="5"/>
  <c r="CQ54" i="5"/>
  <c r="CP54" i="5"/>
  <c r="CL54" i="5"/>
  <c r="CM54" i="5"/>
  <c r="CN54" i="5"/>
  <c r="CO54" i="5"/>
  <c r="CF54" i="5"/>
  <c r="CE54" i="5"/>
  <c r="CD54" i="5"/>
  <c r="CC54" i="5"/>
  <c r="BY54" i="5"/>
  <c r="BZ54" i="5"/>
  <c r="CA54" i="5"/>
  <c r="CB54" i="5"/>
  <c r="BS54" i="5"/>
  <c r="BR54" i="5"/>
  <c r="BQ54" i="5"/>
  <c r="BP54" i="5"/>
  <c r="BL54" i="5"/>
  <c r="BM54" i="5"/>
  <c r="BN54" i="5"/>
  <c r="BO54" i="5"/>
  <c r="BF54" i="5"/>
  <c r="BE54" i="5"/>
  <c r="BD54" i="5"/>
  <c r="BA54" i="5"/>
  <c r="BB54" i="5"/>
  <c r="BC54" i="5"/>
  <c r="AV54" i="5"/>
  <c r="AU54" i="5"/>
  <c r="AT54" i="5"/>
  <c r="AS54" i="5"/>
  <c r="AR54" i="5"/>
  <c r="AQ54" i="5"/>
  <c r="AK54" i="5"/>
  <c r="AL54" i="5"/>
  <c r="AM54" i="5"/>
  <c r="AN54" i="5"/>
  <c r="AO54" i="5"/>
  <c r="AP54" i="5"/>
  <c r="AC54" i="5"/>
  <c r="AB54" i="5"/>
  <c r="AA54" i="5"/>
  <c r="Z54" i="5"/>
  <c r="Y54" i="5"/>
  <c r="T54" i="5"/>
  <c r="U54" i="5"/>
  <c r="V54" i="5"/>
  <c r="W54" i="5"/>
  <c r="X54" i="5"/>
  <c r="M54" i="5"/>
  <c r="L54" i="5"/>
  <c r="K54" i="5"/>
  <c r="H54" i="5"/>
  <c r="I54" i="5"/>
  <c r="J54" i="5"/>
  <c r="EI53" i="5"/>
  <c r="EH53" i="5"/>
  <c r="EG53" i="5"/>
  <c r="EF53" i="5"/>
  <c r="EB53" i="5"/>
  <c r="EC53" i="5"/>
  <c r="ED53" i="5"/>
  <c r="EE53" i="5"/>
  <c r="DV53" i="5"/>
  <c r="DU53" i="5"/>
  <c r="DT53" i="5"/>
  <c r="DS53" i="5"/>
  <c r="DO53" i="5"/>
  <c r="DP53" i="5"/>
  <c r="DQ53" i="5"/>
  <c r="DR53" i="5"/>
  <c r="DI53" i="5"/>
  <c r="DH53" i="5"/>
  <c r="DG53" i="5"/>
  <c r="DF53" i="5"/>
  <c r="DE53" i="5"/>
  <c r="CZ53" i="5"/>
  <c r="DA53" i="5"/>
  <c r="DB53" i="5"/>
  <c r="DC53" i="5"/>
  <c r="DD53" i="5"/>
  <c r="CS53" i="5"/>
  <c r="CR53" i="5"/>
  <c r="CQ53" i="5"/>
  <c r="CP53" i="5"/>
  <c r="CL53" i="5"/>
  <c r="CM53" i="5"/>
  <c r="CN53" i="5"/>
  <c r="CO53" i="5"/>
  <c r="CF53" i="5"/>
  <c r="CE53" i="5"/>
  <c r="CD53" i="5"/>
  <c r="CC53" i="5"/>
  <c r="BY53" i="5"/>
  <c r="BZ53" i="5"/>
  <c r="CA53" i="5"/>
  <c r="CB53" i="5"/>
  <c r="BS53" i="5"/>
  <c r="BR53" i="5"/>
  <c r="BQ53" i="5"/>
  <c r="BP53" i="5"/>
  <c r="BL53" i="5"/>
  <c r="BM53" i="5"/>
  <c r="BN53" i="5"/>
  <c r="BO53" i="5"/>
  <c r="BF53" i="5"/>
  <c r="BE53" i="5"/>
  <c r="BD53" i="5"/>
  <c r="BA53" i="5"/>
  <c r="BB53" i="5"/>
  <c r="BC53" i="5"/>
  <c r="AV53" i="5"/>
  <c r="AU53" i="5"/>
  <c r="AT53" i="5"/>
  <c r="AS53" i="5"/>
  <c r="AR53" i="5"/>
  <c r="AQ53" i="5"/>
  <c r="AK53" i="5"/>
  <c r="AL53" i="5"/>
  <c r="AM53" i="5"/>
  <c r="AN53" i="5"/>
  <c r="AO53" i="5"/>
  <c r="AP53" i="5"/>
  <c r="AC53" i="5"/>
  <c r="AB53" i="5"/>
  <c r="AA53" i="5"/>
  <c r="Z53" i="5"/>
  <c r="Y53" i="5"/>
  <c r="T53" i="5"/>
  <c r="U53" i="5"/>
  <c r="V53" i="5"/>
  <c r="W53" i="5"/>
  <c r="X53" i="5"/>
  <c r="M53" i="5"/>
  <c r="L53" i="5"/>
  <c r="K53" i="5"/>
  <c r="H53" i="5"/>
  <c r="I53" i="5"/>
  <c r="J53" i="5"/>
  <c r="EI52" i="5"/>
  <c r="EH52" i="5"/>
  <c r="EG52" i="5"/>
  <c r="EF52" i="5"/>
  <c r="EB52" i="5"/>
  <c r="EC52" i="5"/>
  <c r="ED52" i="5"/>
  <c r="EE52" i="5"/>
  <c r="DV52" i="5"/>
  <c r="DU52" i="5"/>
  <c r="DT52" i="5"/>
  <c r="DS52" i="5"/>
  <c r="DO52" i="5"/>
  <c r="DP52" i="5"/>
  <c r="DQ52" i="5"/>
  <c r="DR52" i="5"/>
  <c r="DI52" i="5"/>
  <c r="DH52" i="5"/>
  <c r="DG52" i="5"/>
  <c r="DF52" i="5"/>
  <c r="DE52" i="5"/>
  <c r="CZ52" i="5"/>
  <c r="DA52" i="5"/>
  <c r="DB52" i="5"/>
  <c r="DC52" i="5"/>
  <c r="DD52" i="5"/>
  <c r="CS52" i="5"/>
  <c r="CR52" i="5"/>
  <c r="CQ52" i="5"/>
  <c r="CP52" i="5"/>
  <c r="CL52" i="5"/>
  <c r="CM52" i="5"/>
  <c r="CN52" i="5"/>
  <c r="CO52" i="5"/>
  <c r="CF52" i="5"/>
  <c r="CE52" i="5"/>
  <c r="CD52" i="5"/>
  <c r="CC52" i="5"/>
  <c r="BY52" i="5"/>
  <c r="BZ52" i="5"/>
  <c r="CA52" i="5"/>
  <c r="CB52" i="5"/>
  <c r="BS52" i="5"/>
  <c r="BR52" i="5"/>
  <c r="BQ52" i="5"/>
  <c r="BP52" i="5"/>
  <c r="BL52" i="5"/>
  <c r="BM52" i="5"/>
  <c r="BN52" i="5"/>
  <c r="BO52" i="5"/>
  <c r="BF52" i="5"/>
  <c r="BE52" i="5"/>
  <c r="BD52" i="5"/>
  <c r="BA52" i="5"/>
  <c r="BB52" i="5"/>
  <c r="BC52" i="5"/>
  <c r="AV52" i="5"/>
  <c r="AU52" i="5"/>
  <c r="AT52" i="5"/>
  <c r="AS52" i="5"/>
  <c r="AR52" i="5"/>
  <c r="AQ52" i="5"/>
  <c r="AK52" i="5"/>
  <c r="AL52" i="5"/>
  <c r="AM52" i="5"/>
  <c r="AN52" i="5"/>
  <c r="AO52" i="5"/>
  <c r="AP52" i="5"/>
  <c r="AC52" i="5"/>
  <c r="AB52" i="5"/>
  <c r="AA52" i="5"/>
  <c r="Z52" i="5"/>
  <c r="Y52" i="5"/>
  <c r="T52" i="5"/>
  <c r="U52" i="5"/>
  <c r="V52" i="5"/>
  <c r="W52" i="5"/>
  <c r="X52" i="5"/>
  <c r="M52" i="5"/>
  <c r="L52" i="5"/>
  <c r="K52" i="5"/>
  <c r="H52" i="5"/>
  <c r="I52" i="5"/>
  <c r="J52" i="5"/>
  <c r="EI51" i="5"/>
  <c r="EH51" i="5"/>
  <c r="EG51" i="5"/>
  <c r="EF51" i="5"/>
  <c r="EB51" i="5"/>
  <c r="EC51" i="5"/>
  <c r="ED51" i="5"/>
  <c r="EE51" i="5"/>
  <c r="DV51" i="5"/>
  <c r="DU51" i="5"/>
  <c r="DT51" i="5"/>
  <c r="DS51" i="5"/>
  <c r="DO51" i="5"/>
  <c r="DP51" i="5"/>
  <c r="DQ51" i="5"/>
  <c r="DR51" i="5"/>
  <c r="DI51" i="5"/>
  <c r="DH51" i="5"/>
  <c r="DG51" i="5"/>
  <c r="DF51" i="5"/>
  <c r="DE51" i="5"/>
  <c r="CZ51" i="5"/>
  <c r="DA51" i="5"/>
  <c r="DB51" i="5"/>
  <c r="DC51" i="5"/>
  <c r="DD51" i="5"/>
  <c r="CS51" i="5"/>
  <c r="CR51" i="5"/>
  <c r="CQ51" i="5"/>
  <c r="CP51" i="5"/>
  <c r="CL51" i="5"/>
  <c r="CM51" i="5"/>
  <c r="CN51" i="5"/>
  <c r="CO51" i="5"/>
  <c r="CF51" i="5"/>
  <c r="CE51" i="5"/>
  <c r="CD51" i="5"/>
  <c r="CC51" i="5"/>
  <c r="BY51" i="5"/>
  <c r="BZ51" i="5"/>
  <c r="CA51" i="5"/>
  <c r="CB51" i="5"/>
  <c r="BS51" i="5"/>
  <c r="BR51" i="5"/>
  <c r="BQ51" i="5"/>
  <c r="BP51" i="5"/>
  <c r="BL51" i="5"/>
  <c r="BM51" i="5"/>
  <c r="BN51" i="5"/>
  <c r="BO51" i="5"/>
  <c r="BF51" i="5"/>
  <c r="BE51" i="5"/>
  <c r="BD51" i="5"/>
  <c r="BA51" i="5"/>
  <c r="BB51" i="5"/>
  <c r="BC51" i="5"/>
  <c r="AV51" i="5"/>
  <c r="AU51" i="5"/>
  <c r="AT51" i="5"/>
  <c r="AS51" i="5"/>
  <c r="AR51" i="5"/>
  <c r="AQ51" i="5"/>
  <c r="AK51" i="5"/>
  <c r="AL51" i="5"/>
  <c r="AM51" i="5"/>
  <c r="AN51" i="5"/>
  <c r="AO51" i="5"/>
  <c r="AP51" i="5"/>
  <c r="AC51" i="5"/>
  <c r="AB51" i="5"/>
  <c r="AA51" i="5"/>
  <c r="Z51" i="5"/>
  <c r="Y51" i="5"/>
  <c r="T51" i="5"/>
  <c r="U51" i="5"/>
  <c r="V51" i="5"/>
  <c r="W51" i="5"/>
  <c r="X51" i="5"/>
  <c r="M51" i="5"/>
  <c r="L51" i="5"/>
  <c r="K51" i="5"/>
  <c r="H51" i="5"/>
  <c r="I51" i="5"/>
  <c r="J51" i="5"/>
  <c r="EI50" i="5"/>
  <c r="EH50" i="5"/>
  <c r="EG50" i="5"/>
  <c r="EF50" i="5"/>
  <c r="EB50" i="5"/>
  <c r="EC50" i="5"/>
  <c r="ED50" i="5"/>
  <c r="EE50" i="5"/>
  <c r="DV50" i="5"/>
  <c r="DU50" i="5"/>
  <c r="DT50" i="5"/>
  <c r="DS50" i="5"/>
  <c r="DO50" i="5"/>
  <c r="DP50" i="5"/>
  <c r="DQ50" i="5"/>
  <c r="DR50" i="5"/>
  <c r="DI50" i="5"/>
  <c r="DH50" i="5"/>
  <c r="DG50" i="5"/>
  <c r="DF50" i="5"/>
  <c r="DE50" i="5"/>
  <c r="CZ50" i="5"/>
  <c r="DA50" i="5"/>
  <c r="DB50" i="5"/>
  <c r="DC50" i="5"/>
  <c r="DD50" i="5"/>
  <c r="CS50" i="5"/>
  <c r="CR50" i="5"/>
  <c r="CQ50" i="5"/>
  <c r="CP50" i="5"/>
  <c r="CL50" i="5"/>
  <c r="CM50" i="5"/>
  <c r="CN50" i="5"/>
  <c r="CO50" i="5"/>
  <c r="CF50" i="5"/>
  <c r="CE50" i="5"/>
  <c r="CD50" i="5"/>
  <c r="CC50" i="5"/>
  <c r="BY50" i="5"/>
  <c r="BZ50" i="5"/>
  <c r="CA50" i="5"/>
  <c r="CB50" i="5"/>
  <c r="BS50" i="5"/>
  <c r="BR50" i="5"/>
  <c r="BQ50" i="5"/>
  <c r="BP50" i="5"/>
  <c r="BL50" i="5"/>
  <c r="BM50" i="5"/>
  <c r="BN50" i="5"/>
  <c r="BO50" i="5"/>
  <c r="BF50" i="5"/>
  <c r="BE50" i="5"/>
  <c r="BD50" i="5"/>
  <c r="BA50" i="5"/>
  <c r="BB50" i="5"/>
  <c r="BC50" i="5"/>
  <c r="AV50" i="5"/>
  <c r="AU50" i="5"/>
  <c r="AT50" i="5"/>
  <c r="AS50" i="5"/>
  <c r="AR50" i="5"/>
  <c r="AQ50" i="5"/>
  <c r="AK50" i="5"/>
  <c r="AL50" i="5"/>
  <c r="AM50" i="5"/>
  <c r="AN50" i="5"/>
  <c r="AO50" i="5"/>
  <c r="AP50" i="5"/>
  <c r="AC50" i="5"/>
  <c r="AB50" i="5"/>
  <c r="AA50" i="5"/>
  <c r="Z50" i="5"/>
  <c r="Y50" i="5"/>
  <c r="T50" i="5"/>
  <c r="U50" i="5"/>
  <c r="V50" i="5"/>
  <c r="W50" i="5"/>
  <c r="X50" i="5"/>
  <c r="M50" i="5"/>
  <c r="L50" i="5"/>
  <c r="K50" i="5"/>
  <c r="H50" i="5"/>
  <c r="I50" i="5"/>
  <c r="J50" i="5"/>
  <c r="EA6" i="5"/>
  <c r="EA7" i="5"/>
  <c r="EA8" i="5"/>
  <c r="EA9" i="5"/>
  <c r="EA10" i="5"/>
  <c r="EA11" i="5"/>
  <c r="EA12" i="5"/>
  <c r="EA13" i="5"/>
  <c r="DN22" i="5"/>
  <c r="DN20" i="5"/>
  <c r="DN21" i="5"/>
  <c r="DN19" i="5"/>
  <c r="DV22" i="5"/>
  <c r="DM19" i="5"/>
  <c r="DU22" i="5"/>
  <c r="DL19" i="5"/>
  <c r="DT22" i="5"/>
  <c r="DK19" i="5"/>
  <c r="DS22" i="5"/>
  <c r="DO22" i="5"/>
  <c r="DP22" i="5"/>
  <c r="DQ22" i="5"/>
  <c r="DR22" i="5"/>
  <c r="EA22" i="5"/>
  <c r="EA20" i="5"/>
  <c r="EA21" i="5"/>
  <c r="EA19" i="5"/>
  <c r="EI22" i="5"/>
  <c r="DZ19" i="5"/>
  <c r="EH22" i="5"/>
  <c r="DY19" i="5"/>
  <c r="EG22" i="5"/>
  <c r="DX19" i="5"/>
  <c r="EF22" i="5"/>
  <c r="EB22" i="5"/>
  <c r="EC22" i="5"/>
  <c r="ED22" i="5"/>
  <c r="EE22" i="5"/>
  <c r="DV21" i="5"/>
  <c r="DU21" i="5"/>
  <c r="DT21" i="5"/>
  <c r="DS21" i="5"/>
  <c r="DO21" i="5"/>
  <c r="DP21" i="5"/>
  <c r="DQ21" i="5"/>
  <c r="DR21" i="5"/>
  <c r="EI21" i="5"/>
  <c r="EH21" i="5"/>
  <c r="EG21" i="5"/>
  <c r="EF21" i="5"/>
  <c r="EB21" i="5"/>
  <c r="EC21" i="5"/>
  <c r="ED21" i="5"/>
  <c r="EE21" i="5"/>
  <c r="DV20" i="5"/>
  <c r="DU20" i="5"/>
  <c r="DT20" i="5"/>
  <c r="DS20" i="5"/>
  <c r="DO20" i="5"/>
  <c r="DP20" i="5"/>
  <c r="DQ20" i="5"/>
  <c r="DR20" i="5"/>
  <c r="EI20" i="5"/>
  <c r="EH20" i="5"/>
  <c r="EG20" i="5"/>
  <c r="EF20" i="5"/>
  <c r="EB20" i="5"/>
  <c r="EC20" i="5"/>
  <c r="ED20" i="5"/>
  <c r="EE20" i="5"/>
  <c r="DV19" i="5"/>
  <c r="DU19" i="5"/>
  <c r="DT19" i="5"/>
  <c r="DS19" i="5"/>
  <c r="DO19" i="5"/>
  <c r="DP19" i="5"/>
  <c r="DQ19" i="5"/>
  <c r="DR19" i="5"/>
  <c r="EI19" i="5"/>
  <c r="EH19" i="5"/>
  <c r="EG19" i="5"/>
  <c r="EF19" i="5"/>
  <c r="EB19" i="5"/>
  <c r="EC19" i="5"/>
  <c r="ED19" i="5"/>
  <c r="EE19" i="5"/>
  <c r="DN18" i="5"/>
  <c r="DN15" i="5"/>
  <c r="DN16" i="5"/>
  <c r="DN17" i="5"/>
  <c r="DN14" i="5"/>
  <c r="DV18" i="5"/>
  <c r="DM14" i="5"/>
  <c r="DU18" i="5"/>
  <c r="DL14" i="5"/>
  <c r="DT18" i="5"/>
  <c r="DK14" i="5"/>
  <c r="DS18" i="5"/>
  <c r="DO18" i="5"/>
  <c r="DP18" i="5"/>
  <c r="DQ18" i="5"/>
  <c r="DR18" i="5"/>
  <c r="EA18" i="5"/>
  <c r="EA15" i="5"/>
  <c r="EA16" i="5"/>
  <c r="EA17" i="5"/>
  <c r="EA14" i="5"/>
  <c r="EI18" i="5"/>
  <c r="DZ14" i="5"/>
  <c r="EH18" i="5"/>
  <c r="DY14" i="5"/>
  <c r="EG18" i="5"/>
  <c r="DX14" i="5"/>
  <c r="EF18" i="5"/>
  <c r="EB18" i="5"/>
  <c r="EC18" i="5"/>
  <c r="ED18" i="5"/>
  <c r="EE18" i="5"/>
  <c r="DV17" i="5"/>
  <c r="DU17" i="5"/>
  <c r="DT17" i="5"/>
  <c r="DS17" i="5"/>
  <c r="DO17" i="5"/>
  <c r="DP17" i="5"/>
  <c r="DQ17" i="5"/>
  <c r="DR17" i="5"/>
  <c r="EI17" i="5"/>
  <c r="EH17" i="5"/>
  <c r="EG17" i="5"/>
  <c r="EF17" i="5"/>
  <c r="EB17" i="5"/>
  <c r="EC17" i="5"/>
  <c r="ED17" i="5"/>
  <c r="EE17" i="5"/>
  <c r="DV16" i="5"/>
  <c r="DU16" i="5"/>
  <c r="DT16" i="5"/>
  <c r="DS16" i="5"/>
  <c r="DO16" i="5"/>
  <c r="DP16" i="5"/>
  <c r="DQ16" i="5"/>
  <c r="DR16" i="5"/>
  <c r="EI16" i="5"/>
  <c r="EH16" i="5"/>
  <c r="EG16" i="5"/>
  <c r="EF16" i="5"/>
  <c r="EB16" i="5"/>
  <c r="EC16" i="5"/>
  <c r="ED16" i="5"/>
  <c r="EE16" i="5"/>
  <c r="DV15" i="5"/>
  <c r="DU15" i="5"/>
  <c r="DT15" i="5"/>
  <c r="DS15" i="5"/>
  <c r="DO15" i="5"/>
  <c r="DP15" i="5"/>
  <c r="DQ15" i="5"/>
  <c r="DR15" i="5"/>
  <c r="EI15" i="5"/>
  <c r="EH15" i="5"/>
  <c r="EG15" i="5"/>
  <c r="EF15" i="5"/>
  <c r="EB15" i="5"/>
  <c r="EC15" i="5"/>
  <c r="ED15" i="5"/>
  <c r="EE15" i="5"/>
  <c r="DV14" i="5"/>
  <c r="DU14" i="5"/>
  <c r="DT14" i="5"/>
  <c r="DS14" i="5"/>
  <c r="DO14" i="5"/>
  <c r="DP14" i="5"/>
  <c r="DQ14" i="5"/>
  <c r="DR14" i="5"/>
  <c r="EI14" i="5"/>
  <c r="EH14" i="5"/>
  <c r="EG14" i="5"/>
  <c r="EF14" i="5"/>
  <c r="EB14" i="5"/>
  <c r="EC14" i="5"/>
  <c r="ED14" i="5"/>
  <c r="EE14" i="5"/>
  <c r="DN13" i="5"/>
  <c r="DN6" i="5"/>
  <c r="DN7" i="5"/>
  <c r="DN8" i="5"/>
  <c r="DN9" i="5"/>
  <c r="DN10" i="5"/>
  <c r="DN11" i="5"/>
  <c r="DN12" i="5"/>
  <c r="DN5" i="5"/>
  <c r="DV13" i="5"/>
  <c r="DM5" i="5"/>
  <c r="DU13" i="5"/>
  <c r="DL5" i="5"/>
  <c r="DT13" i="5"/>
  <c r="DK5" i="5"/>
  <c r="DS13" i="5"/>
  <c r="DO13" i="5"/>
  <c r="DP13" i="5"/>
  <c r="DQ13" i="5"/>
  <c r="DR13" i="5"/>
  <c r="EA5" i="5"/>
  <c r="EI13" i="5"/>
  <c r="DZ5" i="5"/>
  <c r="EH13" i="5"/>
  <c r="DY5" i="5"/>
  <c r="EG13" i="5"/>
  <c r="DX5" i="5"/>
  <c r="EF13" i="5"/>
  <c r="EB13" i="5"/>
  <c r="EC13" i="5"/>
  <c r="ED13" i="5"/>
  <c r="EE13" i="5"/>
  <c r="DV12" i="5"/>
  <c r="DU12" i="5"/>
  <c r="DT12" i="5"/>
  <c r="DS12" i="5"/>
  <c r="DO12" i="5"/>
  <c r="DP12" i="5"/>
  <c r="DQ12" i="5"/>
  <c r="DR12" i="5"/>
  <c r="EI12" i="5"/>
  <c r="EH12" i="5"/>
  <c r="EG12" i="5"/>
  <c r="EF12" i="5"/>
  <c r="EB12" i="5"/>
  <c r="EC12" i="5"/>
  <c r="ED12" i="5"/>
  <c r="EE12" i="5"/>
  <c r="DV11" i="5"/>
  <c r="DU11" i="5"/>
  <c r="DT11" i="5"/>
  <c r="DS11" i="5"/>
  <c r="DO11" i="5"/>
  <c r="DP11" i="5"/>
  <c r="DQ11" i="5"/>
  <c r="DR11" i="5"/>
  <c r="EI11" i="5"/>
  <c r="EH11" i="5"/>
  <c r="EG11" i="5"/>
  <c r="EF11" i="5"/>
  <c r="EB11" i="5"/>
  <c r="EC11" i="5"/>
  <c r="ED11" i="5"/>
  <c r="EE11" i="5"/>
  <c r="DV10" i="5"/>
  <c r="DU10" i="5"/>
  <c r="DT10" i="5"/>
  <c r="DS10" i="5"/>
  <c r="DO10" i="5"/>
  <c r="DP10" i="5"/>
  <c r="DQ10" i="5"/>
  <c r="DR10" i="5"/>
  <c r="EI10" i="5"/>
  <c r="EH10" i="5"/>
  <c r="EG10" i="5"/>
  <c r="EF10" i="5"/>
  <c r="EB10" i="5"/>
  <c r="EC10" i="5"/>
  <c r="ED10" i="5"/>
  <c r="EE10" i="5"/>
  <c r="DV9" i="5"/>
  <c r="DU9" i="5"/>
  <c r="DT9" i="5"/>
  <c r="DS9" i="5"/>
  <c r="DO9" i="5"/>
  <c r="DP9" i="5"/>
  <c r="DQ9" i="5"/>
  <c r="DR9" i="5"/>
  <c r="EI9" i="5"/>
  <c r="EH9" i="5"/>
  <c r="EG9" i="5"/>
  <c r="EF9" i="5"/>
  <c r="EB9" i="5"/>
  <c r="EC9" i="5"/>
  <c r="ED9" i="5"/>
  <c r="EE9" i="5"/>
  <c r="DV8" i="5"/>
  <c r="DU8" i="5"/>
  <c r="DT8" i="5"/>
  <c r="DS8" i="5"/>
  <c r="DO8" i="5"/>
  <c r="DP8" i="5"/>
  <c r="DQ8" i="5"/>
  <c r="DR8" i="5"/>
  <c r="EI8" i="5"/>
  <c r="EH8" i="5"/>
  <c r="EG8" i="5"/>
  <c r="EF8" i="5"/>
  <c r="EB8" i="5"/>
  <c r="EC8" i="5"/>
  <c r="ED8" i="5"/>
  <c r="EE8" i="5"/>
  <c r="DV7" i="5"/>
  <c r="DU7" i="5"/>
  <c r="DT7" i="5"/>
  <c r="DS7" i="5"/>
  <c r="DO7" i="5"/>
  <c r="DP7" i="5"/>
  <c r="DQ7" i="5"/>
  <c r="DR7" i="5"/>
  <c r="EI7" i="5"/>
  <c r="EH7" i="5"/>
  <c r="EG7" i="5"/>
  <c r="EF7" i="5"/>
  <c r="EB7" i="5"/>
  <c r="EC7" i="5"/>
  <c r="ED7" i="5"/>
  <c r="EE7" i="5"/>
  <c r="DV6" i="5"/>
  <c r="DU6" i="5"/>
  <c r="DT6" i="5"/>
  <c r="DS6" i="5"/>
  <c r="DO6" i="5"/>
  <c r="DP6" i="5"/>
  <c r="DQ6" i="5"/>
  <c r="DR6" i="5"/>
  <c r="EI6" i="5"/>
  <c r="EH6" i="5"/>
  <c r="EG6" i="5"/>
  <c r="EF6" i="5"/>
  <c r="EB6" i="5"/>
  <c r="EC6" i="5"/>
  <c r="ED6" i="5"/>
  <c r="EE6" i="5"/>
  <c r="DV5" i="5"/>
  <c r="DU5" i="5"/>
  <c r="DT5" i="5"/>
  <c r="DS5" i="5"/>
  <c r="DO5" i="5"/>
  <c r="DP5" i="5"/>
  <c r="DQ5" i="5"/>
  <c r="DR5" i="5"/>
  <c r="EI5" i="5"/>
  <c r="EH5" i="5"/>
  <c r="EG5" i="5"/>
  <c r="EF5" i="5"/>
  <c r="EB5" i="5"/>
  <c r="EC5" i="5"/>
  <c r="ED5" i="5"/>
  <c r="EE5" i="5"/>
  <c r="CY22" i="5"/>
  <c r="CY20" i="5"/>
  <c r="CY21" i="5"/>
  <c r="CY19" i="5"/>
  <c r="DI22" i="5"/>
  <c r="CX19" i="5"/>
  <c r="DH22" i="5"/>
  <c r="CW19" i="5"/>
  <c r="DG22" i="5"/>
  <c r="CV19" i="5"/>
  <c r="DF22" i="5"/>
  <c r="CU19" i="5"/>
  <c r="DE22" i="5"/>
  <c r="CZ22" i="5"/>
  <c r="DA22" i="5"/>
  <c r="DB22" i="5"/>
  <c r="DC22" i="5"/>
  <c r="DD22" i="5"/>
  <c r="DI21" i="5"/>
  <c r="DH21" i="5"/>
  <c r="DG21" i="5"/>
  <c r="DF21" i="5"/>
  <c r="DE21" i="5"/>
  <c r="CZ21" i="5"/>
  <c r="DA21" i="5"/>
  <c r="DB21" i="5"/>
  <c r="DC21" i="5"/>
  <c r="DD21" i="5"/>
  <c r="DI20" i="5"/>
  <c r="DH20" i="5"/>
  <c r="DG20" i="5"/>
  <c r="DF20" i="5"/>
  <c r="DE20" i="5"/>
  <c r="CZ20" i="5"/>
  <c r="DA20" i="5"/>
  <c r="DB20" i="5"/>
  <c r="DC20" i="5"/>
  <c r="DD20" i="5"/>
  <c r="DI19" i="5"/>
  <c r="DH19" i="5"/>
  <c r="DG19" i="5"/>
  <c r="DF19" i="5"/>
  <c r="DE19" i="5"/>
  <c r="CZ19" i="5"/>
  <c r="DA19" i="5"/>
  <c r="DB19" i="5"/>
  <c r="DC19" i="5"/>
  <c r="DD19" i="5"/>
  <c r="CY18" i="5"/>
  <c r="CY15" i="5"/>
  <c r="CY16" i="5"/>
  <c r="CY17" i="5"/>
  <c r="CY14" i="5"/>
  <c r="DI18" i="5"/>
  <c r="CX14" i="5"/>
  <c r="DH18" i="5"/>
  <c r="CW14" i="5"/>
  <c r="DG18" i="5"/>
  <c r="CV14" i="5"/>
  <c r="DF18" i="5"/>
  <c r="CU14" i="5"/>
  <c r="DE18" i="5"/>
  <c r="CZ18" i="5"/>
  <c r="DA18" i="5"/>
  <c r="DB18" i="5"/>
  <c r="DC18" i="5"/>
  <c r="DD18" i="5"/>
  <c r="DI17" i="5"/>
  <c r="DH17" i="5"/>
  <c r="DG17" i="5"/>
  <c r="DF17" i="5"/>
  <c r="DE17" i="5"/>
  <c r="CZ17" i="5"/>
  <c r="DA17" i="5"/>
  <c r="DB17" i="5"/>
  <c r="DC17" i="5"/>
  <c r="DD17" i="5"/>
  <c r="DI16" i="5"/>
  <c r="DH16" i="5"/>
  <c r="DG16" i="5"/>
  <c r="DF16" i="5"/>
  <c r="DE16" i="5"/>
  <c r="CZ16" i="5"/>
  <c r="DA16" i="5"/>
  <c r="DB16" i="5"/>
  <c r="DC16" i="5"/>
  <c r="DD16" i="5"/>
  <c r="DI15" i="5"/>
  <c r="DH15" i="5"/>
  <c r="DG15" i="5"/>
  <c r="DF15" i="5"/>
  <c r="DE15" i="5"/>
  <c r="CZ15" i="5"/>
  <c r="DA15" i="5"/>
  <c r="DB15" i="5"/>
  <c r="DC15" i="5"/>
  <c r="DD15" i="5"/>
  <c r="DI14" i="5"/>
  <c r="DH14" i="5"/>
  <c r="DG14" i="5"/>
  <c r="DF14" i="5"/>
  <c r="DE14" i="5"/>
  <c r="CZ14" i="5"/>
  <c r="DA14" i="5"/>
  <c r="DB14" i="5"/>
  <c r="DC14" i="5"/>
  <c r="DD14" i="5"/>
  <c r="CY13" i="5"/>
  <c r="CY6" i="5"/>
  <c r="CY7" i="5"/>
  <c r="CY8" i="5"/>
  <c r="CY9" i="5"/>
  <c r="CY10" i="5"/>
  <c r="CY11" i="5"/>
  <c r="CY12" i="5"/>
  <c r="CY5" i="5"/>
  <c r="DI13" i="5"/>
  <c r="CX5" i="5"/>
  <c r="DH13" i="5"/>
  <c r="CW5" i="5"/>
  <c r="DG13" i="5"/>
  <c r="CV5" i="5"/>
  <c r="DF13" i="5"/>
  <c r="CU5" i="5"/>
  <c r="DE13" i="5"/>
  <c r="CZ13" i="5"/>
  <c r="DA13" i="5"/>
  <c r="DB13" i="5"/>
  <c r="DC13" i="5"/>
  <c r="DD13" i="5"/>
  <c r="DI12" i="5"/>
  <c r="DH12" i="5"/>
  <c r="DG12" i="5"/>
  <c r="DF12" i="5"/>
  <c r="DE12" i="5"/>
  <c r="CZ12" i="5"/>
  <c r="DA12" i="5"/>
  <c r="DB12" i="5"/>
  <c r="DC12" i="5"/>
  <c r="DD12" i="5"/>
  <c r="DI11" i="5"/>
  <c r="DH11" i="5"/>
  <c r="DG11" i="5"/>
  <c r="DF11" i="5"/>
  <c r="DE11" i="5"/>
  <c r="CZ11" i="5"/>
  <c r="DA11" i="5"/>
  <c r="DB11" i="5"/>
  <c r="DC11" i="5"/>
  <c r="DD11" i="5"/>
  <c r="DI10" i="5"/>
  <c r="DH10" i="5"/>
  <c r="DG10" i="5"/>
  <c r="DF10" i="5"/>
  <c r="DE10" i="5"/>
  <c r="CZ10" i="5"/>
  <c r="DA10" i="5"/>
  <c r="DB10" i="5"/>
  <c r="DC10" i="5"/>
  <c r="DD10" i="5"/>
  <c r="DI9" i="5"/>
  <c r="DH9" i="5"/>
  <c r="DG9" i="5"/>
  <c r="DF9" i="5"/>
  <c r="DE9" i="5"/>
  <c r="CZ9" i="5"/>
  <c r="DA9" i="5"/>
  <c r="DB9" i="5"/>
  <c r="DC9" i="5"/>
  <c r="DD9" i="5"/>
  <c r="DI8" i="5"/>
  <c r="DH8" i="5"/>
  <c r="DG8" i="5"/>
  <c r="DF8" i="5"/>
  <c r="DE8" i="5"/>
  <c r="CZ8" i="5"/>
  <c r="DA8" i="5"/>
  <c r="DB8" i="5"/>
  <c r="DC8" i="5"/>
  <c r="DD8" i="5"/>
  <c r="DI7" i="5"/>
  <c r="DH7" i="5"/>
  <c r="DG7" i="5"/>
  <c r="DF7" i="5"/>
  <c r="DE7" i="5"/>
  <c r="CZ7" i="5"/>
  <c r="DA7" i="5"/>
  <c r="DB7" i="5"/>
  <c r="DC7" i="5"/>
  <c r="DD7" i="5"/>
  <c r="DI6" i="5"/>
  <c r="DH6" i="5"/>
  <c r="DG6" i="5"/>
  <c r="DF6" i="5"/>
  <c r="DE6" i="5"/>
  <c r="CZ6" i="5"/>
  <c r="DA6" i="5"/>
  <c r="DB6" i="5"/>
  <c r="DC6" i="5"/>
  <c r="DD6" i="5"/>
  <c r="DI5" i="5"/>
  <c r="DH5" i="5"/>
  <c r="DG5" i="5"/>
  <c r="DF5" i="5"/>
  <c r="DE5" i="5"/>
  <c r="CZ5" i="5"/>
  <c r="DA5" i="5"/>
  <c r="DB5" i="5"/>
  <c r="DC5" i="5"/>
  <c r="DD5" i="5"/>
  <c r="CK22" i="5"/>
  <c r="CK20" i="5"/>
  <c r="CK21" i="5"/>
  <c r="CK19" i="5"/>
  <c r="CS22" i="5"/>
  <c r="CJ19" i="5"/>
  <c r="CR22" i="5"/>
  <c r="CI19" i="5"/>
  <c r="CQ22" i="5"/>
  <c r="CH19" i="5"/>
  <c r="CP22" i="5"/>
  <c r="CL22" i="5"/>
  <c r="CM22" i="5"/>
  <c r="CN22" i="5"/>
  <c r="CO22" i="5"/>
  <c r="CS21" i="5"/>
  <c r="CR21" i="5"/>
  <c r="CQ21" i="5"/>
  <c r="CP21" i="5"/>
  <c r="CL21" i="5"/>
  <c r="CM21" i="5"/>
  <c r="CN21" i="5"/>
  <c r="CO21" i="5"/>
  <c r="CS20" i="5"/>
  <c r="CR20" i="5"/>
  <c r="CQ20" i="5"/>
  <c r="CP20" i="5"/>
  <c r="CL20" i="5"/>
  <c r="CM20" i="5"/>
  <c r="CN20" i="5"/>
  <c r="CO20" i="5"/>
  <c r="CS19" i="5"/>
  <c r="CR19" i="5"/>
  <c r="CQ19" i="5"/>
  <c r="CP19" i="5"/>
  <c r="CL19" i="5"/>
  <c r="CM19" i="5"/>
  <c r="CN19" i="5"/>
  <c r="CO19" i="5"/>
  <c r="CK18" i="5"/>
  <c r="CK15" i="5"/>
  <c r="CK16" i="5"/>
  <c r="CK17" i="5"/>
  <c r="CK14" i="5"/>
  <c r="CS18" i="5"/>
  <c r="CJ14" i="5"/>
  <c r="CR18" i="5"/>
  <c r="CI14" i="5"/>
  <c r="CQ18" i="5"/>
  <c r="CH14" i="5"/>
  <c r="CP18" i="5"/>
  <c r="CL18" i="5"/>
  <c r="CM18" i="5"/>
  <c r="CN18" i="5"/>
  <c r="CO18" i="5"/>
  <c r="CS17" i="5"/>
  <c r="CR17" i="5"/>
  <c r="CQ17" i="5"/>
  <c r="CP17" i="5"/>
  <c r="CL17" i="5"/>
  <c r="CM17" i="5"/>
  <c r="CN17" i="5"/>
  <c r="CO17" i="5"/>
  <c r="CS16" i="5"/>
  <c r="CR16" i="5"/>
  <c r="CQ16" i="5"/>
  <c r="CP16" i="5"/>
  <c r="CL16" i="5"/>
  <c r="CM16" i="5"/>
  <c r="CN16" i="5"/>
  <c r="CO16" i="5"/>
  <c r="CS15" i="5"/>
  <c r="CR15" i="5"/>
  <c r="CQ15" i="5"/>
  <c r="CP15" i="5"/>
  <c r="CL15" i="5"/>
  <c r="CM15" i="5"/>
  <c r="CN15" i="5"/>
  <c r="CO15" i="5"/>
  <c r="CS14" i="5"/>
  <c r="CR14" i="5"/>
  <c r="CQ14" i="5"/>
  <c r="CP14" i="5"/>
  <c r="CL14" i="5"/>
  <c r="CM14" i="5"/>
  <c r="CN14" i="5"/>
  <c r="CO14" i="5"/>
  <c r="CK13" i="5"/>
  <c r="CK6" i="5"/>
  <c r="CK7" i="5"/>
  <c r="CK8" i="5"/>
  <c r="CK9" i="5"/>
  <c r="CK10" i="5"/>
  <c r="CK11" i="5"/>
  <c r="CK12" i="5"/>
  <c r="CK5" i="5"/>
  <c r="CS13" i="5"/>
  <c r="CJ5" i="5"/>
  <c r="CR13" i="5"/>
  <c r="CI5" i="5"/>
  <c r="CQ13" i="5"/>
  <c r="CH5" i="5"/>
  <c r="CP13" i="5"/>
  <c r="CL13" i="5"/>
  <c r="CM13" i="5"/>
  <c r="CN13" i="5"/>
  <c r="CO13" i="5"/>
  <c r="CS12" i="5"/>
  <c r="CR12" i="5"/>
  <c r="CQ12" i="5"/>
  <c r="CP12" i="5"/>
  <c r="CL12" i="5"/>
  <c r="CM12" i="5"/>
  <c r="CN12" i="5"/>
  <c r="CO12" i="5"/>
  <c r="CS11" i="5"/>
  <c r="CR11" i="5"/>
  <c r="CQ11" i="5"/>
  <c r="CP11" i="5"/>
  <c r="CL11" i="5"/>
  <c r="CM11" i="5"/>
  <c r="CN11" i="5"/>
  <c r="CO11" i="5"/>
  <c r="CS10" i="5"/>
  <c r="CR10" i="5"/>
  <c r="CQ10" i="5"/>
  <c r="CP10" i="5"/>
  <c r="CL10" i="5"/>
  <c r="CM10" i="5"/>
  <c r="CN10" i="5"/>
  <c r="CO10" i="5"/>
  <c r="CS9" i="5"/>
  <c r="CR9" i="5"/>
  <c r="CQ9" i="5"/>
  <c r="CP9" i="5"/>
  <c r="CL9" i="5"/>
  <c r="CM9" i="5"/>
  <c r="CN9" i="5"/>
  <c r="CO9" i="5"/>
  <c r="CS8" i="5"/>
  <c r="CR8" i="5"/>
  <c r="CQ8" i="5"/>
  <c r="CP8" i="5"/>
  <c r="CL8" i="5"/>
  <c r="CM8" i="5"/>
  <c r="CN8" i="5"/>
  <c r="CO8" i="5"/>
  <c r="CS7" i="5"/>
  <c r="CR7" i="5"/>
  <c r="CQ7" i="5"/>
  <c r="CP7" i="5"/>
  <c r="CL7" i="5"/>
  <c r="CM7" i="5"/>
  <c r="CN7" i="5"/>
  <c r="CO7" i="5"/>
  <c r="CS6" i="5"/>
  <c r="CR6" i="5"/>
  <c r="CQ6" i="5"/>
  <c r="CP6" i="5"/>
  <c r="CL6" i="5"/>
  <c r="CM6" i="5"/>
  <c r="CN6" i="5"/>
  <c r="CO6" i="5"/>
  <c r="CS5" i="5"/>
  <c r="CR5" i="5"/>
  <c r="CQ5" i="5"/>
  <c r="CP5" i="5"/>
  <c r="CL5" i="5"/>
  <c r="CM5" i="5"/>
  <c r="CN5" i="5"/>
  <c r="CO5" i="5"/>
  <c r="BX22" i="5"/>
  <c r="BX20" i="5"/>
  <c r="BX21" i="5"/>
  <c r="BX19" i="5"/>
  <c r="CF22" i="5"/>
  <c r="BW19" i="5"/>
  <c r="CE22" i="5"/>
  <c r="BV19" i="5"/>
  <c r="CD22" i="5"/>
  <c r="BU19" i="5"/>
  <c r="CC22" i="5"/>
  <c r="BY22" i="5"/>
  <c r="BZ22" i="5"/>
  <c r="CA22" i="5"/>
  <c r="CB22" i="5"/>
  <c r="CF21" i="5"/>
  <c r="CE21" i="5"/>
  <c r="CD21" i="5"/>
  <c r="CC21" i="5"/>
  <c r="BY21" i="5"/>
  <c r="BZ21" i="5"/>
  <c r="CA21" i="5"/>
  <c r="CB21" i="5"/>
  <c r="CF20" i="5"/>
  <c r="CE20" i="5"/>
  <c r="CD20" i="5"/>
  <c r="CC20" i="5"/>
  <c r="BY20" i="5"/>
  <c r="BZ20" i="5"/>
  <c r="CA20" i="5"/>
  <c r="CB20" i="5"/>
  <c r="CF19" i="5"/>
  <c r="CE19" i="5"/>
  <c r="CD19" i="5"/>
  <c r="CC19" i="5"/>
  <c r="BY19" i="5"/>
  <c r="BZ19" i="5"/>
  <c r="CA19" i="5"/>
  <c r="CB19" i="5"/>
  <c r="BX18" i="5"/>
  <c r="BX15" i="5"/>
  <c r="BX16" i="5"/>
  <c r="BX17" i="5"/>
  <c r="BX14" i="5"/>
  <c r="CF18" i="5"/>
  <c r="BW14" i="5"/>
  <c r="CE18" i="5"/>
  <c r="BV14" i="5"/>
  <c r="CD18" i="5"/>
  <c r="BU14" i="5"/>
  <c r="CC18" i="5"/>
  <c r="BY18" i="5"/>
  <c r="BZ18" i="5"/>
  <c r="CA18" i="5"/>
  <c r="CB18" i="5"/>
  <c r="CF17" i="5"/>
  <c r="CE17" i="5"/>
  <c r="CD17" i="5"/>
  <c r="CC17" i="5"/>
  <c r="BY17" i="5"/>
  <c r="BZ17" i="5"/>
  <c r="CA17" i="5"/>
  <c r="CB17" i="5"/>
  <c r="CF16" i="5"/>
  <c r="CE16" i="5"/>
  <c r="CD16" i="5"/>
  <c r="CC16" i="5"/>
  <c r="BY16" i="5"/>
  <c r="BZ16" i="5"/>
  <c r="CA16" i="5"/>
  <c r="CB16" i="5"/>
  <c r="CF15" i="5"/>
  <c r="CE15" i="5"/>
  <c r="CD15" i="5"/>
  <c r="CC15" i="5"/>
  <c r="BY15" i="5"/>
  <c r="BZ15" i="5"/>
  <c r="CA15" i="5"/>
  <c r="CB15" i="5"/>
  <c r="CF14" i="5"/>
  <c r="CE14" i="5"/>
  <c r="CD14" i="5"/>
  <c r="CC14" i="5"/>
  <c r="BY14" i="5"/>
  <c r="BZ14" i="5"/>
  <c r="CA14" i="5"/>
  <c r="CB14" i="5"/>
  <c r="BX13" i="5"/>
  <c r="BX6" i="5"/>
  <c r="BX7" i="5"/>
  <c r="BX8" i="5"/>
  <c r="BX9" i="5"/>
  <c r="BX10" i="5"/>
  <c r="BX11" i="5"/>
  <c r="BX12" i="5"/>
  <c r="BX5" i="5"/>
  <c r="CF13" i="5"/>
  <c r="BW5" i="5"/>
  <c r="CE13" i="5"/>
  <c r="BV5" i="5"/>
  <c r="CD13" i="5"/>
  <c r="BU5" i="5"/>
  <c r="CC13" i="5"/>
  <c r="BY13" i="5"/>
  <c r="BZ13" i="5"/>
  <c r="CA13" i="5"/>
  <c r="CB13" i="5"/>
  <c r="CF12" i="5"/>
  <c r="CE12" i="5"/>
  <c r="CD12" i="5"/>
  <c r="CC12" i="5"/>
  <c r="BY12" i="5"/>
  <c r="BZ12" i="5"/>
  <c r="CA12" i="5"/>
  <c r="CB12" i="5"/>
  <c r="CF11" i="5"/>
  <c r="CE11" i="5"/>
  <c r="CD11" i="5"/>
  <c r="CC11" i="5"/>
  <c r="BY11" i="5"/>
  <c r="BZ11" i="5"/>
  <c r="CA11" i="5"/>
  <c r="CB11" i="5"/>
  <c r="CF10" i="5"/>
  <c r="CE10" i="5"/>
  <c r="CD10" i="5"/>
  <c r="CC10" i="5"/>
  <c r="BY10" i="5"/>
  <c r="BZ10" i="5"/>
  <c r="CA10" i="5"/>
  <c r="CB10" i="5"/>
  <c r="CF9" i="5"/>
  <c r="CE9" i="5"/>
  <c r="CD9" i="5"/>
  <c r="CC9" i="5"/>
  <c r="BY9" i="5"/>
  <c r="BZ9" i="5"/>
  <c r="CA9" i="5"/>
  <c r="CB9" i="5"/>
  <c r="CF8" i="5"/>
  <c r="CE8" i="5"/>
  <c r="CD8" i="5"/>
  <c r="CC8" i="5"/>
  <c r="BY8" i="5"/>
  <c r="BZ8" i="5"/>
  <c r="CA8" i="5"/>
  <c r="CB8" i="5"/>
  <c r="CF7" i="5"/>
  <c r="CE7" i="5"/>
  <c r="CD7" i="5"/>
  <c r="CC7" i="5"/>
  <c r="BY7" i="5"/>
  <c r="BZ7" i="5"/>
  <c r="CA7" i="5"/>
  <c r="CB7" i="5"/>
  <c r="CF6" i="5"/>
  <c r="CE6" i="5"/>
  <c r="CD6" i="5"/>
  <c r="CC6" i="5"/>
  <c r="BY6" i="5"/>
  <c r="BZ6" i="5"/>
  <c r="CA6" i="5"/>
  <c r="CB6" i="5"/>
  <c r="CF5" i="5"/>
  <c r="CE5" i="5"/>
  <c r="CD5" i="5"/>
  <c r="CC5" i="5"/>
  <c r="BY5" i="5"/>
  <c r="BZ5" i="5"/>
  <c r="CA5" i="5"/>
  <c r="CB5" i="5"/>
  <c r="BK20" i="5"/>
  <c r="BK21" i="5"/>
  <c r="BK22" i="5"/>
  <c r="BK19" i="5"/>
  <c r="BS20" i="5"/>
  <c r="BS21" i="5"/>
  <c r="BS22" i="5"/>
  <c r="BS19" i="5"/>
  <c r="BJ19" i="5"/>
  <c r="BR20" i="5"/>
  <c r="BR21" i="5"/>
  <c r="BR22" i="5"/>
  <c r="BR19" i="5"/>
  <c r="BI19" i="5"/>
  <c r="BQ20" i="5"/>
  <c r="BQ21" i="5"/>
  <c r="BQ22" i="5"/>
  <c r="BQ19" i="5"/>
  <c r="BH19" i="5"/>
  <c r="BP20" i="5"/>
  <c r="BP21" i="5"/>
  <c r="BP22" i="5"/>
  <c r="BP19" i="5"/>
  <c r="BK15" i="5"/>
  <c r="BK16" i="5"/>
  <c r="BK17" i="5"/>
  <c r="BK18" i="5"/>
  <c r="BK14" i="5"/>
  <c r="BS15" i="5"/>
  <c r="BS16" i="5"/>
  <c r="BS17" i="5"/>
  <c r="BS18" i="5"/>
  <c r="BS14" i="5"/>
  <c r="BJ14" i="5"/>
  <c r="BR15" i="5"/>
  <c r="BR16" i="5"/>
  <c r="BR17" i="5"/>
  <c r="BR18" i="5"/>
  <c r="BR14" i="5"/>
  <c r="BI14" i="5"/>
  <c r="BQ15" i="5"/>
  <c r="BQ16" i="5"/>
  <c r="BQ17" i="5"/>
  <c r="BQ18" i="5"/>
  <c r="BQ14" i="5"/>
  <c r="BH14" i="5"/>
  <c r="BP15" i="5"/>
  <c r="BP16" i="5"/>
  <c r="BP17" i="5"/>
  <c r="BP18" i="5"/>
  <c r="BP14" i="5"/>
  <c r="BK13" i="5"/>
  <c r="BK12" i="5"/>
  <c r="BK11" i="5"/>
  <c r="BK10" i="5"/>
  <c r="BK9" i="5"/>
  <c r="BK8" i="5"/>
  <c r="BK7" i="5"/>
  <c r="BK6" i="5"/>
  <c r="BK5" i="5"/>
  <c r="BJ5" i="5"/>
  <c r="BI5" i="5"/>
  <c r="BH5" i="5"/>
  <c r="BL22" i="5"/>
  <c r="BL19" i="5"/>
  <c r="BL21" i="5"/>
  <c r="BL20" i="5"/>
  <c r="BL18" i="5"/>
  <c r="BL14" i="5"/>
  <c r="BL17" i="5"/>
  <c r="BL16" i="5"/>
  <c r="BL15" i="5"/>
  <c r="BL5" i="5"/>
  <c r="BL13" i="5"/>
  <c r="BS13" i="5"/>
  <c r="BR13" i="5"/>
  <c r="BQ13" i="5"/>
  <c r="BL12" i="5"/>
  <c r="BS12" i="5"/>
  <c r="BR12" i="5"/>
  <c r="BQ12" i="5"/>
  <c r="BL11" i="5"/>
  <c r="BS11" i="5"/>
  <c r="BR11" i="5"/>
  <c r="BQ11" i="5"/>
  <c r="BL10" i="5"/>
  <c r="BS10" i="5"/>
  <c r="BR10" i="5"/>
  <c r="BQ10" i="5"/>
  <c r="BL9" i="5"/>
  <c r="BS9" i="5"/>
  <c r="BR9" i="5"/>
  <c r="BQ9" i="5"/>
  <c r="BL8" i="5"/>
  <c r="BS8" i="5"/>
  <c r="BR8" i="5"/>
  <c r="BQ8" i="5"/>
  <c r="BL7" i="5"/>
  <c r="BS7" i="5"/>
  <c r="BR7" i="5"/>
  <c r="BQ7" i="5"/>
  <c r="BL6" i="5"/>
  <c r="BS6" i="5"/>
  <c r="BR6" i="5"/>
  <c r="BQ6" i="5"/>
  <c r="BN22" i="5"/>
  <c r="BN21" i="5"/>
  <c r="BN20" i="5"/>
  <c r="BN19" i="5"/>
  <c r="BN18" i="5"/>
  <c r="BN17" i="5"/>
  <c r="BN16" i="5"/>
  <c r="BN15" i="5"/>
  <c r="BN14" i="5"/>
  <c r="BN13" i="5"/>
  <c r="BN12" i="5"/>
  <c r="BN11" i="5"/>
  <c r="BN10" i="5"/>
  <c r="BN9" i="5"/>
  <c r="BN8" i="5"/>
  <c r="BN7" i="5"/>
  <c r="BN6" i="5"/>
  <c r="BN5" i="5"/>
  <c r="BM22" i="5"/>
  <c r="BM21" i="5"/>
  <c r="BM20" i="5"/>
  <c r="BM19" i="5"/>
  <c r="BM18" i="5"/>
  <c r="BM17" i="5"/>
  <c r="BM16" i="5"/>
  <c r="BM15" i="5"/>
  <c r="BM14" i="5"/>
  <c r="BM13" i="5"/>
  <c r="BM12" i="5"/>
  <c r="BM11" i="5"/>
  <c r="BM10" i="5"/>
  <c r="BM9" i="5"/>
  <c r="BM8" i="5"/>
  <c r="BM7" i="5"/>
  <c r="BM6" i="5"/>
  <c r="BM5" i="5"/>
  <c r="BO22" i="5"/>
  <c r="BO21" i="5"/>
  <c r="BO20" i="5"/>
  <c r="BO19" i="5"/>
  <c r="BO18" i="5"/>
  <c r="BO17" i="5"/>
  <c r="BO16" i="5"/>
  <c r="BO15" i="5"/>
  <c r="BO14" i="5"/>
  <c r="BP13" i="5"/>
  <c r="BO13" i="5"/>
  <c r="BP12" i="5"/>
  <c r="BO12" i="5"/>
  <c r="BP11" i="5"/>
  <c r="BO11" i="5"/>
  <c r="BP10" i="5"/>
  <c r="BO10" i="5"/>
  <c r="BP9" i="5"/>
  <c r="BO9" i="5"/>
  <c r="BP8" i="5"/>
  <c r="BO8" i="5"/>
  <c r="BP7" i="5"/>
  <c r="BO7" i="5"/>
  <c r="BP6" i="5"/>
  <c r="BO6" i="5"/>
  <c r="BS5" i="5"/>
  <c r="BR5" i="5"/>
  <c r="BQ5" i="5"/>
  <c r="BP5" i="5"/>
  <c r="BO5" i="5"/>
  <c r="AJ10" i="5"/>
  <c r="AJ6" i="5"/>
  <c r="AJ7" i="5"/>
  <c r="AJ8" i="5"/>
  <c r="AJ9" i="5"/>
  <c r="AJ11" i="5"/>
  <c r="AJ12" i="5"/>
  <c r="AJ13" i="5"/>
  <c r="AJ5" i="5"/>
  <c r="AV10" i="5"/>
  <c r="AI5" i="5"/>
  <c r="AU10" i="5"/>
  <c r="AH5" i="5"/>
  <c r="AT10" i="5"/>
  <c r="AG5" i="5"/>
  <c r="AS10" i="5"/>
  <c r="AF5" i="5"/>
  <c r="AR10" i="5"/>
  <c r="AE5" i="5"/>
  <c r="AQ10" i="5"/>
  <c r="AJ20" i="5"/>
  <c r="AJ21" i="5"/>
  <c r="AJ22" i="5"/>
  <c r="AJ19" i="5"/>
  <c r="AI19" i="5"/>
  <c r="AH19" i="5"/>
  <c r="AG19" i="5"/>
  <c r="AF19" i="5"/>
  <c r="AE19" i="5"/>
  <c r="AJ18" i="5"/>
  <c r="AJ17" i="5"/>
  <c r="AJ16" i="5"/>
  <c r="AJ15" i="5"/>
  <c r="AJ14" i="5"/>
  <c r="AI14" i="5"/>
  <c r="AH14" i="5"/>
  <c r="AG14" i="5"/>
  <c r="AF14" i="5"/>
  <c r="AE14" i="5"/>
  <c r="AV22" i="5"/>
  <c r="AU22" i="5"/>
  <c r="AT22" i="5"/>
  <c r="AS22" i="5"/>
  <c r="AR22" i="5"/>
  <c r="AQ22" i="5"/>
  <c r="AV21" i="5"/>
  <c r="AU21" i="5"/>
  <c r="AT21" i="5"/>
  <c r="AS21" i="5"/>
  <c r="AR21" i="5"/>
  <c r="AQ21" i="5"/>
  <c r="AV20" i="5"/>
  <c r="AU20" i="5"/>
  <c r="AT20" i="5"/>
  <c r="AS20" i="5"/>
  <c r="AR20" i="5"/>
  <c r="AQ20" i="5"/>
  <c r="AV18" i="5"/>
  <c r="AV17" i="5"/>
  <c r="AV16" i="5"/>
  <c r="AV15" i="5"/>
  <c r="AU18" i="5"/>
  <c r="AT18" i="5"/>
  <c r="AS18" i="5"/>
  <c r="AR18" i="5"/>
  <c r="AU17" i="5"/>
  <c r="AT17" i="5"/>
  <c r="AS17" i="5"/>
  <c r="AR17" i="5"/>
  <c r="AU16" i="5"/>
  <c r="AT16" i="5"/>
  <c r="AS16" i="5"/>
  <c r="AR16" i="5"/>
  <c r="AU15" i="5"/>
  <c r="AT15" i="5"/>
  <c r="AS15" i="5"/>
  <c r="AR15" i="5"/>
  <c r="AQ18" i="5"/>
  <c r="AQ17" i="5"/>
  <c r="AQ16" i="5"/>
  <c r="AQ15" i="5"/>
  <c r="AU19" i="5"/>
  <c r="AU14" i="5"/>
  <c r="AV13" i="5"/>
  <c r="AV12" i="5"/>
  <c r="AV11" i="5"/>
  <c r="AV9" i="5"/>
  <c r="AV8" i="5"/>
  <c r="AV7" i="5"/>
  <c r="AV6" i="5"/>
  <c r="AU6" i="5"/>
  <c r="AU7" i="5"/>
  <c r="AU8" i="5"/>
  <c r="AU9" i="5"/>
  <c r="AU11" i="5"/>
  <c r="AU12" i="5"/>
  <c r="AU13" i="5"/>
  <c r="AU5" i="5"/>
  <c r="AT13" i="5"/>
  <c r="AS13" i="5"/>
  <c r="AR13" i="5"/>
  <c r="AT12" i="5"/>
  <c r="AS12" i="5"/>
  <c r="AR12" i="5"/>
  <c r="AT11" i="5"/>
  <c r="AS11" i="5"/>
  <c r="AR11" i="5"/>
  <c r="AT9" i="5"/>
  <c r="AS9" i="5"/>
  <c r="AR9" i="5"/>
  <c r="AT8" i="5"/>
  <c r="AS8" i="5"/>
  <c r="AR8" i="5"/>
  <c r="AT7" i="5"/>
  <c r="AS7" i="5"/>
  <c r="AR7" i="5"/>
  <c r="AT6" i="5"/>
  <c r="AS6" i="5"/>
  <c r="AR6" i="5"/>
  <c r="AQ13" i="5"/>
  <c r="AQ12" i="5"/>
  <c r="AQ11" i="5"/>
  <c r="AQ9" i="5"/>
  <c r="AQ8" i="5"/>
  <c r="AQ7" i="5"/>
  <c r="AQ6" i="5"/>
  <c r="AV19" i="5"/>
  <c r="AT19" i="5"/>
  <c r="AS19" i="5"/>
  <c r="AR19" i="5"/>
  <c r="AQ19" i="5"/>
  <c r="AV14" i="5"/>
  <c r="AT14" i="5"/>
  <c r="AS14" i="5"/>
  <c r="AR14" i="5"/>
  <c r="AQ14" i="5"/>
  <c r="AV5" i="5"/>
  <c r="AT5" i="5"/>
  <c r="AS5" i="5"/>
  <c r="AR5" i="5"/>
  <c r="AQ5" i="5"/>
  <c r="AO22" i="5"/>
  <c r="AN22" i="5"/>
  <c r="AM22" i="5"/>
  <c r="AL22" i="5"/>
  <c r="AK22" i="5"/>
  <c r="AO21" i="5"/>
  <c r="AN21" i="5"/>
  <c r="AM21" i="5"/>
  <c r="AL21" i="5"/>
  <c r="AK21" i="5"/>
  <c r="AO20" i="5"/>
  <c r="AN20" i="5"/>
  <c r="AM20" i="5"/>
  <c r="AL20" i="5"/>
  <c r="AK20" i="5"/>
  <c r="AO19" i="5"/>
  <c r="AN19" i="5"/>
  <c r="AM19" i="5"/>
  <c r="AL19" i="5"/>
  <c r="AK19" i="5"/>
  <c r="AO18" i="5"/>
  <c r="AN18" i="5"/>
  <c r="AM18" i="5"/>
  <c r="AL18" i="5"/>
  <c r="AK18" i="5"/>
  <c r="AO17" i="5"/>
  <c r="AN17" i="5"/>
  <c r="AM17" i="5"/>
  <c r="AL17" i="5"/>
  <c r="AK17" i="5"/>
  <c r="AO16" i="5"/>
  <c r="AN16" i="5"/>
  <c r="AM16" i="5"/>
  <c r="AL16" i="5"/>
  <c r="AK16" i="5"/>
  <c r="AO15" i="5"/>
  <c r="AN15" i="5"/>
  <c r="AM15" i="5"/>
  <c r="AL15" i="5"/>
  <c r="AK15" i="5"/>
  <c r="AO14" i="5"/>
  <c r="AN14" i="5"/>
  <c r="AM14" i="5"/>
  <c r="AL14" i="5"/>
  <c r="AK14" i="5"/>
  <c r="AP22" i="5"/>
  <c r="AP21" i="5"/>
  <c r="AP20" i="5"/>
  <c r="AP19" i="5"/>
  <c r="AP18" i="5"/>
  <c r="AP17" i="5"/>
  <c r="AP16" i="5"/>
  <c r="AP15" i="5"/>
  <c r="AP14" i="5"/>
  <c r="AK13" i="5"/>
  <c r="AL13" i="5"/>
  <c r="AM13" i="5"/>
  <c r="AN13" i="5"/>
  <c r="AO13" i="5"/>
  <c r="AP13" i="5"/>
  <c r="AK12" i="5"/>
  <c r="AL12" i="5"/>
  <c r="AM12" i="5"/>
  <c r="AN12" i="5"/>
  <c r="AO12" i="5"/>
  <c r="AP12" i="5"/>
  <c r="AK11" i="5"/>
  <c r="AL11" i="5"/>
  <c r="AM11" i="5"/>
  <c r="AN11" i="5"/>
  <c r="AO11" i="5"/>
  <c r="AP11" i="5"/>
  <c r="AK10" i="5"/>
  <c r="AL10" i="5"/>
  <c r="AM10" i="5"/>
  <c r="AN10" i="5"/>
  <c r="AO10" i="5"/>
  <c r="AP10" i="5"/>
  <c r="AK9" i="5"/>
  <c r="AL9" i="5"/>
  <c r="AM9" i="5"/>
  <c r="AN9" i="5"/>
  <c r="AO9" i="5"/>
  <c r="AP9" i="5"/>
  <c r="AK8" i="5"/>
  <c r="AL8" i="5"/>
  <c r="AM8" i="5"/>
  <c r="AN8" i="5"/>
  <c r="AO8" i="5"/>
  <c r="AP8" i="5"/>
  <c r="AK7" i="5"/>
  <c r="AL7" i="5"/>
  <c r="AM7" i="5"/>
  <c r="AN7" i="5"/>
  <c r="AO7" i="5"/>
  <c r="AP7" i="5"/>
  <c r="AK6" i="5"/>
  <c r="AL6" i="5"/>
  <c r="AM6" i="5"/>
  <c r="AN6" i="5"/>
  <c r="AO6" i="5"/>
  <c r="AP6" i="5"/>
  <c r="AK5" i="5"/>
  <c r="AL5" i="5"/>
  <c r="AM5" i="5"/>
  <c r="AN5" i="5"/>
  <c r="AO5" i="5"/>
  <c r="AP5" i="5"/>
  <c r="R5" i="5"/>
  <c r="AB13" i="5"/>
  <c r="Q5" i="5"/>
  <c r="AA13" i="5"/>
  <c r="P5" i="5"/>
  <c r="Z13" i="5"/>
  <c r="O5" i="5"/>
  <c r="Y13" i="5"/>
  <c r="AB12" i="5"/>
  <c r="AA12" i="5"/>
  <c r="Z12" i="5"/>
  <c r="Y12" i="5"/>
  <c r="AB11" i="5"/>
  <c r="AA11" i="5"/>
  <c r="Z11" i="5"/>
  <c r="Y11" i="5"/>
  <c r="AB10" i="5"/>
  <c r="AA10" i="5"/>
  <c r="Z10" i="5"/>
  <c r="Y10" i="5"/>
  <c r="AB9" i="5"/>
  <c r="AA9" i="5"/>
  <c r="Z9" i="5"/>
  <c r="Y9" i="5"/>
  <c r="AB8" i="5"/>
  <c r="AA8" i="5"/>
  <c r="Z8" i="5"/>
  <c r="Y8" i="5"/>
  <c r="AB7" i="5"/>
  <c r="AA7" i="5"/>
  <c r="Z7" i="5"/>
  <c r="Y7" i="5"/>
  <c r="AB6" i="5"/>
  <c r="AA6" i="5"/>
  <c r="Z6" i="5"/>
  <c r="Y6" i="5"/>
  <c r="R14" i="5"/>
  <c r="AB18" i="5"/>
  <c r="Q14" i="5"/>
  <c r="AA18" i="5"/>
  <c r="P14" i="5"/>
  <c r="Z18" i="5"/>
  <c r="AB17" i="5"/>
  <c r="AA17" i="5"/>
  <c r="Z17" i="5"/>
  <c r="AB16" i="5"/>
  <c r="AA16" i="5"/>
  <c r="Z16" i="5"/>
  <c r="AB15" i="5"/>
  <c r="AA15" i="5"/>
  <c r="Z15" i="5"/>
  <c r="O14" i="5"/>
  <c r="Y18" i="5"/>
  <c r="Y17" i="5"/>
  <c r="Y16" i="5"/>
  <c r="S13" i="5"/>
  <c r="S12" i="5"/>
  <c r="S11" i="5"/>
  <c r="S10" i="5"/>
  <c r="S9" i="5"/>
  <c r="S8" i="5"/>
  <c r="S7" i="5"/>
  <c r="S6" i="5"/>
  <c r="S18" i="5"/>
  <c r="S17" i="5"/>
  <c r="S16" i="5"/>
  <c r="S15" i="5"/>
  <c r="S5" i="5"/>
  <c r="S14" i="5"/>
  <c r="AB5" i="5"/>
  <c r="AA5" i="5"/>
  <c r="Z5" i="5"/>
  <c r="Y15" i="5"/>
  <c r="AB14" i="5"/>
  <c r="AA14" i="5"/>
  <c r="Z14" i="5"/>
  <c r="Y14" i="5"/>
  <c r="R19" i="5"/>
  <c r="AB22" i="5"/>
  <c r="Q19" i="5"/>
  <c r="AA22" i="5"/>
  <c r="P19" i="5"/>
  <c r="Z22" i="5"/>
  <c r="AB21" i="5"/>
  <c r="AA21" i="5"/>
  <c r="Z21" i="5"/>
  <c r="AB20" i="5"/>
  <c r="AA20" i="5"/>
  <c r="Z20" i="5"/>
  <c r="AB19" i="5"/>
  <c r="AA19" i="5"/>
  <c r="Z19" i="5"/>
  <c r="O19" i="5"/>
  <c r="Y22" i="5"/>
  <c r="Y21" i="5"/>
  <c r="Y20" i="5"/>
  <c r="W13" i="5"/>
  <c r="V13" i="5"/>
  <c r="U13" i="5"/>
  <c r="T13" i="5"/>
  <c r="W12" i="5"/>
  <c r="V12" i="5"/>
  <c r="U12" i="5"/>
  <c r="T12" i="5"/>
  <c r="W11" i="5"/>
  <c r="V11" i="5"/>
  <c r="U11" i="5"/>
  <c r="T11" i="5"/>
  <c r="W10" i="5"/>
  <c r="V10" i="5"/>
  <c r="U10" i="5"/>
  <c r="T10" i="5"/>
  <c r="W9" i="5"/>
  <c r="V9" i="5"/>
  <c r="U9" i="5"/>
  <c r="T9" i="5"/>
  <c r="W8" i="5"/>
  <c r="V8" i="5"/>
  <c r="U8" i="5"/>
  <c r="T8" i="5"/>
  <c r="W7" i="5"/>
  <c r="V7" i="5"/>
  <c r="U7" i="5"/>
  <c r="T7" i="5"/>
  <c r="W6" i="5"/>
  <c r="V6" i="5"/>
  <c r="U6" i="5"/>
  <c r="T6" i="5"/>
  <c r="W5" i="5"/>
  <c r="V5" i="5"/>
  <c r="U5" i="5"/>
  <c r="T5" i="5"/>
  <c r="W18" i="5"/>
  <c r="V18" i="5"/>
  <c r="U18" i="5"/>
  <c r="T18" i="5"/>
  <c r="W17" i="5"/>
  <c r="V17" i="5"/>
  <c r="U17" i="5"/>
  <c r="T17" i="5"/>
  <c r="W16" i="5"/>
  <c r="V16" i="5"/>
  <c r="U16" i="5"/>
  <c r="T16" i="5"/>
  <c r="W15" i="5"/>
  <c r="V15" i="5"/>
  <c r="U15" i="5"/>
  <c r="T15" i="5"/>
  <c r="W14" i="5"/>
  <c r="V14" i="5"/>
  <c r="U14" i="5"/>
  <c r="T14" i="5"/>
  <c r="S22" i="5"/>
  <c r="V22" i="5"/>
  <c r="S21" i="5"/>
  <c r="V21" i="5"/>
  <c r="S20" i="5"/>
  <c r="V20" i="5"/>
  <c r="S19" i="5"/>
  <c r="V19" i="5"/>
  <c r="U22" i="5"/>
  <c r="U21" i="5"/>
  <c r="U20" i="5"/>
  <c r="U19" i="5"/>
  <c r="T22" i="5"/>
  <c r="T21" i="5"/>
  <c r="T20" i="5"/>
  <c r="T19" i="5"/>
  <c r="AC22" i="5"/>
  <c r="W22" i="5"/>
  <c r="X22" i="5"/>
  <c r="AC21" i="5"/>
  <c r="W21" i="5"/>
  <c r="X21" i="5"/>
  <c r="AC20" i="5"/>
  <c r="W20" i="5"/>
  <c r="X20" i="5"/>
  <c r="AC19" i="5"/>
  <c r="Y19" i="5"/>
  <c r="W19" i="5"/>
  <c r="X19" i="5"/>
  <c r="AC18" i="5"/>
  <c r="X18" i="5"/>
  <c r="AC17" i="5"/>
  <c r="X17" i="5"/>
  <c r="AC16" i="5"/>
  <c r="X16" i="5"/>
  <c r="AC15" i="5"/>
  <c r="X15" i="5"/>
  <c r="AC14" i="5"/>
  <c r="X14" i="5"/>
  <c r="AC13" i="5"/>
  <c r="X13" i="5"/>
  <c r="AC12" i="5"/>
  <c r="X12" i="5"/>
  <c r="AC11" i="5"/>
  <c r="X11" i="5"/>
  <c r="AC10" i="5"/>
  <c r="X10" i="5"/>
  <c r="AC9" i="5"/>
  <c r="X9" i="5"/>
  <c r="AC8" i="5"/>
  <c r="X8" i="5"/>
  <c r="AC7" i="5"/>
  <c r="X7" i="5"/>
  <c r="AC6" i="5"/>
  <c r="X6" i="5"/>
  <c r="AC5" i="5"/>
  <c r="Y5" i="5"/>
  <c r="X5" i="5"/>
  <c r="AZ22" i="5"/>
  <c r="AZ20" i="5"/>
  <c r="AZ21" i="5"/>
  <c r="AZ19" i="5"/>
  <c r="BF22" i="5"/>
  <c r="AY19" i="5"/>
  <c r="BE22" i="5"/>
  <c r="AX19" i="5"/>
  <c r="BD22" i="5"/>
  <c r="BA22" i="5"/>
  <c r="BB22" i="5"/>
  <c r="BC22" i="5"/>
  <c r="G22" i="5"/>
  <c r="G20" i="5"/>
  <c r="G21" i="5"/>
  <c r="G19" i="5"/>
  <c r="M22" i="5"/>
  <c r="F19" i="5"/>
  <c r="L22" i="5"/>
  <c r="E19" i="5"/>
  <c r="K22" i="5"/>
  <c r="H22" i="5"/>
  <c r="I22" i="5"/>
  <c r="J22" i="5"/>
  <c r="BF21" i="5"/>
  <c r="BE21" i="5"/>
  <c r="BD21" i="5"/>
  <c r="BA21" i="5"/>
  <c r="BB21" i="5"/>
  <c r="BC21" i="5"/>
  <c r="M21" i="5"/>
  <c r="L21" i="5"/>
  <c r="K21" i="5"/>
  <c r="H21" i="5"/>
  <c r="I21" i="5"/>
  <c r="J21" i="5"/>
  <c r="BF20" i="5"/>
  <c r="BE20" i="5"/>
  <c r="BD20" i="5"/>
  <c r="BA20" i="5"/>
  <c r="BB20" i="5"/>
  <c r="BC20" i="5"/>
  <c r="M20" i="5"/>
  <c r="L20" i="5"/>
  <c r="K20" i="5"/>
  <c r="H20" i="5"/>
  <c r="I20" i="5"/>
  <c r="J20" i="5"/>
  <c r="BF19" i="5"/>
  <c r="BE19" i="5"/>
  <c r="BD19" i="5"/>
  <c r="BA19" i="5"/>
  <c r="BB19" i="5"/>
  <c r="BC19" i="5"/>
  <c r="M19" i="5"/>
  <c r="L19" i="5"/>
  <c r="K19" i="5"/>
  <c r="H19" i="5"/>
  <c r="I19" i="5"/>
  <c r="J19" i="5"/>
  <c r="G13" i="5"/>
  <c r="G12" i="5"/>
  <c r="G11" i="5"/>
  <c r="G10" i="5"/>
  <c r="G9" i="5"/>
  <c r="G8" i="5"/>
  <c r="G7" i="5"/>
  <c r="G6" i="5"/>
  <c r="G18" i="5"/>
  <c r="G17" i="5"/>
  <c r="G16" i="5"/>
  <c r="G15" i="5"/>
  <c r="AZ18" i="5"/>
  <c r="AZ17" i="5"/>
  <c r="AZ16" i="5"/>
  <c r="AZ15" i="5"/>
  <c r="G14" i="5"/>
  <c r="M18" i="5"/>
  <c r="F14" i="5"/>
  <c r="L18" i="5"/>
  <c r="E14" i="5"/>
  <c r="K18" i="5"/>
  <c r="M17" i="5"/>
  <c r="L17" i="5"/>
  <c r="K17" i="5"/>
  <c r="M16" i="5"/>
  <c r="L16" i="5"/>
  <c r="K16" i="5"/>
  <c r="M15" i="5"/>
  <c r="L15" i="5"/>
  <c r="K15" i="5"/>
  <c r="G5" i="5"/>
  <c r="M13" i="5"/>
  <c r="F5" i="5"/>
  <c r="L13" i="5"/>
  <c r="M12" i="5"/>
  <c r="L12" i="5"/>
  <c r="M11" i="5"/>
  <c r="L11" i="5"/>
  <c r="M10" i="5"/>
  <c r="L10" i="5"/>
  <c r="M9" i="5"/>
  <c r="L9" i="5"/>
  <c r="M8" i="5"/>
  <c r="L8" i="5"/>
  <c r="M7" i="5"/>
  <c r="L7" i="5"/>
  <c r="M6" i="5"/>
  <c r="L6" i="5"/>
  <c r="E5" i="5"/>
  <c r="K13" i="5"/>
  <c r="K12" i="5"/>
  <c r="K11" i="5"/>
  <c r="K10" i="5"/>
  <c r="K9" i="5"/>
  <c r="K8" i="5"/>
  <c r="K7" i="5"/>
  <c r="K6" i="5"/>
  <c r="H18" i="5"/>
  <c r="I18" i="5"/>
  <c r="J18" i="5"/>
  <c r="H17" i="5"/>
  <c r="I17" i="5"/>
  <c r="J17" i="5"/>
  <c r="H16" i="5"/>
  <c r="I16" i="5"/>
  <c r="J16" i="5"/>
  <c r="H15" i="5"/>
  <c r="I15" i="5"/>
  <c r="J15" i="5"/>
  <c r="H14" i="5"/>
  <c r="I14" i="5"/>
  <c r="J14" i="5"/>
  <c r="H13" i="5"/>
  <c r="I13" i="5"/>
  <c r="J13" i="5"/>
  <c r="H12" i="5"/>
  <c r="I12" i="5"/>
  <c r="J12" i="5"/>
  <c r="H11" i="5"/>
  <c r="I11" i="5"/>
  <c r="J11" i="5"/>
  <c r="H10" i="5"/>
  <c r="I10" i="5"/>
  <c r="J10" i="5"/>
  <c r="H9" i="5"/>
  <c r="I9" i="5"/>
  <c r="J9" i="5"/>
  <c r="H8" i="5"/>
  <c r="I8" i="5"/>
  <c r="J8" i="5"/>
  <c r="H7" i="5"/>
  <c r="I7" i="5"/>
  <c r="J7" i="5"/>
  <c r="H6" i="5"/>
  <c r="I6" i="5"/>
  <c r="J6" i="5"/>
  <c r="H5" i="5"/>
  <c r="I5" i="5"/>
  <c r="J5" i="5"/>
  <c r="M14" i="5"/>
  <c r="L14" i="5"/>
  <c r="K14" i="5"/>
  <c r="M5" i="5"/>
  <c r="L5" i="5"/>
  <c r="K5" i="5"/>
  <c r="AZ14" i="5"/>
  <c r="BF18" i="5"/>
  <c r="AY14" i="5"/>
  <c r="BE18" i="5"/>
  <c r="AX14" i="5"/>
  <c r="BD18" i="5"/>
  <c r="BA18" i="5"/>
  <c r="BB18" i="5"/>
  <c r="BC18" i="5"/>
  <c r="BF17" i="5"/>
  <c r="BE17" i="5"/>
  <c r="BD17" i="5"/>
  <c r="BA17" i="5"/>
  <c r="BB17" i="5"/>
  <c r="BC17" i="5"/>
  <c r="BF16" i="5"/>
  <c r="BE16" i="5"/>
  <c r="BD16" i="5"/>
  <c r="BA16" i="5"/>
  <c r="BB16" i="5"/>
  <c r="BC16" i="5"/>
  <c r="BF15" i="5"/>
  <c r="BE15" i="5"/>
  <c r="BD15" i="5"/>
  <c r="BA15" i="5"/>
  <c r="BB15" i="5"/>
  <c r="BC15" i="5"/>
  <c r="BF14" i="5"/>
  <c r="BE14" i="5"/>
  <c r="BD14" i="5"/>
  <c r="BA14" i="5"/>
  <c r="BB14" i="5"/>
  <c r="BC14" i="5"/>
  <c r="AZ6" i="5"/>
  <c r="AZ7" i="5"/>
  <c r="AZ8" i="5"/>
  <c r="AZ9" i="5"/>
  <c r="AZ10" i="5"/>
  <c r="AZ11" i="5"/>
  <c r="AZ12" i="5"/>
  <c r="AZ13" i="5"/>
  <c r="AZ5" i="5"/>
  <c r="BF6" i="5"/>
  <c r="BF7" i="5"/>
  <c r="BF8" i="5"/>
  <c r="BF9" i="5"/>
  <c r="BF10" i="5"/>
  <c r="BF11" i="5"/>
  <c r="BF12" i="5"/>
  <c r="BF13" i="5"/>
  <c r="BF5" i="5"/>
  <c r="AY5" i="5"/>
  <c r="BE6" i="5"/>
  <c r="BE7" i="5"/>
  <c r="BE8" i="5"/>
  <c r="BE9" i="5"/>
  <c r="BE10" i="5"/>
  <c r="BE11" i="5"/>
  <c r="BE12" i="5"/>
  <c r="BE13" i="5"/>
  <c r="BE5" i="5"/>
  <c r="AX5" i="5"/>
  <c r="BD13" i="5"/>
  <c r="BD12" i="5"/>
  <c r="BD11" i="5"/>
  <c r="BD10" i="5"/>
  <c r="BD9" i="5"/>
  <c r="BD8" i="5"/>
  <c r="BD7" i="5"/>
  <c r="BD6" i="5"/>
  <c r="BD5" i="5"/>
  <c r="BA5" i="5"/>
  <c r="BB5" i="5"/>
  <c r="BC5" i="5"/>
  <c r="BA13" i="5"/>
  <c r="BB13" i="5"/>
  <c r="BC13" i="5"/>
  <c r="BA12" i="5"/>
  <c r="BB12" i="5"/>
  <c r="BC12" i="5"/>
  <c r="BA11" i="5"/>
  <c r="BB11" i="5"/>
  <c r="BC11" i="5"/>
  <c r="BA10" i="5"/>
  <c r="BB10" i="5"/>
  <c r="BC10" i="5"/>
  <c r="BA9" i="5"/>
  <c r="BB9" i="5"/>
  <c r="BC9" i="5"/>
  <c r="BA8" i="5"/>
  <c r="BB8" i="5"/>
  <c r="BC8" i="5"/>
  <c r="BA7" i="5"/>
  <c r="BB7" i="5"/>
  <c r="BC7" i="5"/>
  <c r="BA6" i="5"/>
  <c r="BB6" i="5"/>
  <c r="BC6" i="5"/>
</calcChain>
</file>

<file path=xl/sharedStrings.xml><?xml version="1.0" encoding="utf-8"?>
<sst xmlns="http://schemas.openxmlformats.org/spreadsheetml/2006/main" count="886" uniqueCount="105">
  <si>
    <t>Count</t>
  </si>
  <si>
    <t>Maverick</t>
  </si>
  <si>
    <t>El Paso</t>
  </si>
  <si>
    <t>Webb</t>
  </si>
  <si>
    <t>Hidalgo</t>
  </si>
  <si>
    <t>Cameron</t>
  </si>
  <si>
    <t>Extrapolative</t>
  </si>
  <si>
    <t>Starr</t>
  </si>
  <si>
    <t>Guadalupe</t>
  </si>
  <si>
    <t>Hays</t>
  </si>
  <si>
    <t>Central Texas</t>
  </si>
  <si>
    <t>TOTAL</t>
  </si>
  <si>
    <t>Non-Extrapolative</t>
  </si>
  <si>
    <t>Land</t>
  </si>
  <si>
    <t>Land &amp; House</t>
  </si>
  <si>
    <t>Consumer Sale</t>
  </si>
  <si>
    <t>Developer Sale</t>
  </si>
  <si>
    <t>Inherit</t>
  </si>
  <si>
    <t>Gift</t>
  </si>
  <si>
    <t>Other / Don't Know</t>
  </si>
  <si>
    <t>Owner</t>
  </si>
  <si>
    <t>Renter</t>
  </si>
  <si>
    <t>Deed</t>
  </si>
  <si>
    <t>CFD</t>
  </si>
  <si>
    <t>UCFD</t>
  </si>
  <si>
    <t>Counts</t>
  </si>
  <si>
    <t>Within Percents</t>
  </si>
  <si>
    <t>Between Percents</t>
  </si>
  <si>
    <t>Variable Crosstab</t>
  </si>
  <si>
    <t>New</t>
  </si>
  <si>
    <t>Mail-back</t>
  </si>
  <si>
    <t>Rent Free Owner not on Property</t>
  </si>
  <si>
    <t>Rent Free Owner on Property</t>
  </si>
  <si>
    <t>ALL</t>
  </si>
  <si>
    <t>TYPE OF SURVEY  (N=1287 Full Sample)</t>
  </si>
  <si>
    <t>COLONIA TYPE TOTAL</t>
  </si>
  <si>
    <t>COUNTY TOTAL</t>
  </si>
  <si>
    <t>COLONIA AGE TOTAL</t>
  </si>
  <si>
    <t>HOW PROPERTY WAS PURCHASED OR ACQUIRED  (N=972 All Owners)</t>
  </si>
  <si>
    <t>LAND VS. LAND &amp; HOUSE PURCHASE  (N=885 Owner Purchasers)</t>
  </si>
  <si>
    <t>WILLS INTERVIEWEE &amp; SPOUSE  (N=972 All Owners)</t>
  </si>
  <si>
    <t>0 Wills</t>
  </si>
  <si>
    <t>1 Will</t>
  </si>
  <si>
    <t>2 Wills</t>
  </si>
  <si>
    <t>CURRENT TITLE MODERATE ESTIMATE  (N=935 Owner Occupied Excluding Inherit or Gift)</t>
  </si>
  <si>
    <t>CURRENT TITLE LIBERAL ESTIMATE  (N=935 Owner Occupied Excluding Inherit or Gift)</t>
  </si>
  <si>
    <t>CURRENT TITLE CONSERVATIVE ESTIMATE  (N=935 Owner Occupied Excluding Inherit or Gift)</t>
  </si>
  <si>
    <t>Presumed Deed/CFD</t>
  </si>
  <si>
    <t>1989 - 1996</t>
  </si>
  <si>
    <t>1997 - 2002</t>
  </si>
  <si>
    <t>2003 - 2007</t>
  </si>
  <si>
    <t>2008 - 2011</t>
  </si>
  <si>
    <t>post- 1996</t>
  </si>
  <si>
    <t>pre- 1989</t>
  </si>
  <si>
    <t>PURCHASE/ACQUISITION YEAR TOTAL</t>
  </si>
  <si>
    <t>TYPE OF SURVEY  (N=972 All Owners)</t>
  </si>
  <si>
    <t>OWNERS VS. NON-OWNERS  (N=972 All Owners)</t>
  </si>
  <si>
    <t>CURRENT TITLE MODERATE ESTIMATE  (N=915 Owners Excluding Inherit or Gift)</t>
  </si>
  <si>
    <t>CURRENT TITLE LIBERAL ESTIMATE  (N=915 Owners Excluding Inherit or Gift)</t>
  </si>
  <si>
    <t>CURRENT TITLE CONSERVATIVE ESTIMATE  (N=915 Owners Excluding Inherit or Gift)</t>
  </si>
  <si>
    <t>TITLE AT PURCHASE LOW (3-year gap) ESTIMATE  (N=915 Owners Excluding Inherit or Gift)</t>
  </si>
  <si>
    <t>TITLE AT PURCHASE LOW (3-year gap) ESTIMATE  (N=935 Owner Occupied Excluding Inherit or Gift)</t>
  </si>
  <si>
    <t>TITLE AT PURCHASE HIGH (1-year gap) ESTIMATE  (N=935 Owner Occupied Excluding Inherit or Gift)</t>
  </si>
  <si>
    <t>TITLE AT PURCHASE HIGH (1-year gap) ESTIMATE  (N=915 Owners Excluding Inherit or Gift)</t>
  </si>
  <si>
    <t>TYPE OF SURVEY  (N=885 Owner Purchasers)</t>
  </si>
  <si>
    <t>PAYMENT METHOD TOTAL</t>
  </si>
  <si>
    <t>Paid in full</t>
  </si>
  <si>
    <t>Bank, credit union or assistance loan</t>
  </si>
  <si>
    <t>Seller financing</t>
  </si>
  <si>
    <t>Other</t>
  </si>
  <si>
    <t>OWNERS VS. NON-OWNERS  (N=885 Owner Purchasers)</t>
  </si>
  <si>
    <t>HOW PROPERTY WAS PURCHASED OR ACQUIRED  (N=885 Owner Purchasers)</t>
  </si>
  <si>
    <t>WILLS INTERVIEWEE &amp; SPOUSE  (N=885 Owner Purchasers)</t>
  </si>
  <si>
    <t>CURRENT TITLE MODERATE ESTIMATE  (N=885 Owner Purchasers)</t>
  </si>
  <si>
    <t>CURRENT TITLE LIBERAL ESTIMATE  (N=885 Owner Purchasers)</t>
  </si>
  <si>
    <t>CURRENT TITLE CONSERVATIVE ESTIMATE  (N=885 Owner Purchasers)</t>
  </si>
  <si>
    <t>TITLE AT PURCHASE LOW (3-year gap) ESTIMATE  (N=885 Owner Purchasers)</t>
  </si>
  <si>
    <t>TITLE AT PURCHASE HIGH (1-year gap) ESTIMATE  (N=885 Owner Purchasers)</t>
  </si>
  <si>
    <t>OWNERS VS. NON-OWNERS  (N=1287 Full Sample)</t>
  </si>
  <si>
    <t>WEIGHTED EXTRAPOLATIVE COUNTIES</t>
  </si>
  <si>
    <t>OWNERS VS. NON-OWNERS  (N=1287 Survey Full Sample = 70284 Weighted County Population)</t>
  </si>
  <si>
    <t>TYPE OF SURVEY  (N=1287 Survey Full Sample = 70284 Weighted County Population)</t>
  </si>
  <si>
    <t>HOW PROPERTY WAS PURCHASED OR ACQUIRED  (N=972 All Survey Owners = 52325 Weighted Population Owners)</t>
  </si>
  <si>
    <t>LAND VS. LAND &amp; HOUSE PURCHASE  (N=885 Survey Owner Purchasers = 45471 Weighted Population Owner Purchasers)</t>
  </si>
  <si>
    <t>WILLS INTERVIEWEE &amp; SPOUSE  (N=972 All Survey Owners = 52325 Weighted Population Owners)</t>
  </si>
  <si>
    <t>TITLE AT PURCHASE HIGH (1-year gap) ESTIMATE  (N=935 Owner Occupied exc. Inherit/Gift = 48283 Weighted Population Owner Occupied exc. Inherit/Gift)</t>
  </si>
  <si>
    <t>TITLE AT PURCHASE LOW (3-year gap) ESTIMATE  (N=935 Owner Occupied exc. Inherit/Gift = 48283 Weighted Population Owner Occupied exc. Inherit/Gift)</t>
  </si>
  <si>
    <t>CURRENT TITLE CONSERVATIVE ESTIMATE  (N=935 Owner Occupied exc. Inherit/Gift = 48283 Weighted Population Owner Occupied exc. Inherit/Gift)</t>
  </si>
  <si>
    <t>CURRENT TITLE LIBERAL ESTIMATE  (N=935 Owner Occupied exc. Inherit/Gift = 48283 Weighted Population Owner Occupied exc. Inherit/Gift)</t>
  </si>
  <si>
    <t>CURRENT TITLE MODERATE ESTIMATE  (N=935 Owner Occupied exc. Inherit/Gift = 48283 Weighted Population Owner Occupied exc. Inherit/Gift)</t>
  </si>
  <si>
    <t>18 - 30</t>
  </si>
  <si>
    <t>31 - 40</t>
  </si>
  <si>
    <t>41 - 50</t>
  </si>
  <si>
    <t>51 - 60</t>
  </si>
  <si>
    <t>61 or over</t>
  </si>
  <si>
    <t>AGE OF INTERVIEWEE</t>
  </si>
  <si>
    <t>4 or more</t>
  </si>
  <si>
    <t>$599 or less</t>
  </si>
  <si>
    <t>$600 - $999</t>
  </si>
  <si>
    <t>$1,000 - $1,599</t>
  </si>
  <si>
    <t>$1,600 - $2,399</t>
  </si>
  <si>
    <t>$2,400 - $3,199</t>
  </si>
  <si>
    <t>$3,200 or more</t>
  </si>
  <si>
    <t>HOUSEHOLD INCOME</t>
  </si>
  <si>
    <t>HOUSEHOLD NUMBER PAID EMPLOYMENT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</si>
</sst>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Arial"/>
    </font>
    <font>
      <b/>
      <sz val="11"/>
      <color theme="0"/>
      <name val="Arial"/>
    </font>
    <font>
      <sz val="11"/>
      <color theme="0"/>
      <name val="Arial"/>
    </font>
    <font>
      <b/>
      <sz val="12"/>
      <color theme="0"/>
      <name val="Arial"/>
    </font>
    <font>
      <b/>
      <sz val="12"/>
      <color theme="1"/>
      <name val="Arial"/>
    </font>
    <font>
      <sz val="12"/>
      <color rgb="FFFF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39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48">
    <xf numFmtId="0" fontId="0" fillId="0" borderId="0" xfId="0"/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9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3" borderId="1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9" fontId="12" fillId="3" borderId="4" xfId="0" applyNumberFormat="1" applyFont="1" applyFill="1" applyBorder="1" applyAlignment="1">
      <alignment horizontal="center" vertical="center"/>
    </xf>
    <xf numFmtId="9" fontId="12" fillId="3" borderId="5" xfId="0" applyNumberFormat="1" applyFont="1" applyFill="1" applyBorder="1" applyAlignment="1">
      <alignment horizontal="center" vertical="center"/>
    </xf>
    <xf numFmtId="9" fontId="12" fillId="3" borderId="7" xfId="0" applyNumberFormat="1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  <xf numFmtId="1" fontId="12" fillId="3" borderId="5" xfId="0" applyNumberFormat="1" applyFont="1" applyFill="1" applyBorder="1" applyAlignment="1">
      <alignment horizontal="center" vertical="center"/>
    </xf>
    <xf numFmtId="1" fontId="12" fillId="3" borderId="7" xfId="0" applyNumberFormat="1" applyFont="1" applyFill="1" applyBorder="1" applyAlignment="1">
      <alignment horizontal="center" vertical="center"/>
    </xf>
    <xf numFmtId="9" fontId="12" fillId="3" borderId="11" xfId="0" applyNumberFormat="1" applyFont="1" applyFill="1" applyBorder="1" applyAlignment="1">
      <alignment horizontal="center" vertical="center"/>
    </xf>
    <xf numFmtId="9" fontId="12" fillId="3" borderId="10" xfId="0" applyNumberFormat="1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/>
    </xf>
    <xf numFmtId="164" fontId="12" fillId="3" borderId="5" xfId="0" applyNumberFormat="1" applyFont="1" applyFill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</cellXfs>
  <cellStyles count="394">
    <cellStyle name="Followed Hyperlink" xfId="2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Hyperlink" xfId="1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J150"/>
  <sheetViews>
    <sheetView showGridLines="0" tabSelected="1" zoomScale="85" zoomScaleNormal="85" zoomScalePageLayoutView="85" workbookViewId="0">
      <pane xSplit="4" topLeftCell="E1" activePane="topRight" state="frozen"/>
      <selection pane="topRight" activeCell="DL29" sqref="DL29"/>
    </sheetView>
  </sheetViews>
  <sheetFormatPr baseColWidth="10" defaultColWidth="8.83203125" defaultRowHeight="15" x14ac:dyDescent="0"/>
  <cols>
    <col min="1" max="1" width="3.83203125" style="3" customWidth="1"/>
    <col min="2" max="2" width="1.83203125" style="4" customWidth="1"/>
    <col min="3" max="3" width="1.83203125" style="76" customWidth="1"/>
    <col min="4" max="4" width="36.6640625" style="77" customWidth="1"/>
    <col min="5" max="6" width="13.83203125" style="3" customWidth="1"/>
    <col min="7" max="13" width="12.83203125" style="3" customWidth="1"/>
    <col min="14" max="14" width="3.83203125" style="5" customWidth="1"/>
    <col min="15" max="19" width="12.83203125" style="5" customWidth="1"/>
    <col min="20" max="29" width="12.83203125" style="3" customWidth="1"/>
    <col min="30" max="30" width="3.83203125" style="5" customWidth="1"/>
    <col min="31" max="36" width="12.83203125" style="5" customWidth="1"/>
    <col min="37" max="48" width="12.83203125" style="3" customWidth="1"/>
    <col min="49" max="49" width="3.83203125" style="5" customWidth="1"/>
    <col min="50" max="58" width="12.83203125" style="3" customWidth="1"/>
    <col min="59" max="59" width="3.83203125" style="5" customWidth="1"/>
    <col min="60" max="71" width="12.83203125" style="3" customWidth="1"/>
    <col min="72" max="72" width="3.83203125" style="5" customWidth="1"/>
    <col min="73" max="84" width="12.83203125" style="3" customWidth="1"/>
    <col min="85" max="85" width="3.83203125" style="5" customWidth="1"/>
    <col min="86" max="97" width="12.83203125" style="3" customWidth="1"/>
    <col min="98" max="98" width="3.83203125" style="5" customWidth="1"/>
    <col min="99" max="103" width="12.83203125" style="5" customWidth="1"/>
    <col min="104" max="113" width="12.83203125" style="3" customWidth="1"/>
    <col min="114" max="114" width="3.83203125" style="5" customWidth="1"/>
    <col min="115" max="126" width="12.83203125" style="3" customWidth="1"/>
    <col min="127" max="127" width="3.83203125" style="5" customWidth="1"/>
    <col min="128" max="139" width="12.83203125" style="3" customWidth="1"/>
    <col min="140" max="140" width="3.83203125" style="5" customWidth="1"/>
    <col min="141" max="174" width="12.83203125" style="3" customWidth="1"/>
    <col min="175" max="16384" width="8.83203125" style="3"/>
  </cols>
  <sheetData>
    <row r="1" spans="2:140" ht="36" customHeight="1" thickBot="1">
      <c r="E1" s="73"/>
      <c r="F1" s="73"/>
      <c r="N1" s="9"/>
      <c r="AD1" s="9"/>
      <c r="AW1" s="9"/>
      <c r="BG1" s="9"/>
      <c r="BT1" s="9"/>
      <c r="CG1" s="9"/>
      <c r="CT1" s="9"/>
      <c r="DJ1" s="9"/>
      <c r="DW1" s="9"/>
      <c r="EJ1" s="9"/>
    </row>
    <row r="2" spans="2:140" s="7" customFormat="1" ht="36" customHeight="1" thickBot="1">
      <c r="B2" s="21"/>
      <c r="C2" s="43"/>
      <c r="D2" s="45"/>
      <c r="E2" s="107" t="s">
        <v>34</v>
      </c>
      <c r="F2" s="108"/>
      <c r="G2" s="108"/>
      <c r="H2" s="108"/>
      <c r="I2" s="108"/>
      <c r="J2" s="108"/>
      <c r="K2" s="108"/>
      <c r="L2" s="108"/>
      <c r="M2" s="109"/>
      <c r="N2" s="10"/>
      <c r="O2" s="110" t="s">
        <v>78</v>
      </c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2"/>
      <c r="AD2" s="10"/>
      <c r="AE2" s="113" t="s">
        <v>38</v>
      </c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5"/>
      <c r="AW2" s="10"/>
      <c r="AX2" s="116" t="s">
        <v>39</v>
      </c>
      <c r="AY2" s="117"/>
      <c r="AZ2" s="117"/>
      <c r="BA2" s="117"/>
      <c r="BB2" s="117"/>
      <c r="BC2" s="117"/>
      <c r="BD2" s="117"/>
      <c r="BE2" s="117"/>
      <c r="BF2" s="118"/>
      <c r="BG2" s="10"/>
      <c r="BH2" s="132" t="s">
        <v>40</v>
      </c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0"/>
      <c r="BU2" s="134" t="s">
        <v>44</v>
      </c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0"/>
      <c r="CH2" s="136" t="s">
        <v>45</v>
      </c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8"/>
      <c r="CT2" s="10"/>
      <c r="CU2" s="124" t="s">
        <v>46</v>
      </c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6"/>
      <c r="DJ2" s="10"/>
      <c r="DK2" s="139" t="s">
        <v>61</v>
      </c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1"/>
      <c r="DW2" s="10"/>
      <c r="DX2" s="142" t="s">
        <v>62</v>
      </c>
      <c r="DY2" s="143"/>
      <c r="DZ2" s="143"/>
      <c r="EA2" s="143"/>
      <c r="EB2" s="143"/>
      <c r="EC2" s="143"/>
      <c r="ED2" s="143"/>
      <c r="EE2" s="143"/>
      <c r="EF2" s="143"/>
      <c r="EG2" s="143"/>
      <c r="EH2" s="143"/>
      <c r="EI2" s="143"/>
      <c r="EJ2" s="10"/>
    </row>
    <row r="3" spans="2:140" s="8" customFormat="1" ht="26" customHeight="1">
      <c r="B3" s="96" t="s">
        <v>28</v>
      </c>
      <c r="C3" s="97"/>
      <c r="D3" s="97"/>
      <c r="E3" s="93" t="s">
        <v>25</v>
      </c>
      <c r="F3" s="94"/>
      <c r="G3" s="95"/>
      <c r="H3" s="101" t="s">
        <v>26</v>
      </c>
      <c r="I3" s="101"/>
      <c r="J3" s="102"/>
      <c r="K3" s="103" t="s">
        <v>27</v>
      </c>
      <c r="L3" s="101"/>
      <c r="M3" s="102"/>
      <c r="N3" s="65"/>
      <c r="O3" s="104" t="s">
        <v>25</v>
      </c>
      <c r="P3" s="105"/>
      <c r="Q3" s="105"/>
      <c r="R3" s="105"/>
      <c r="S3" s="106"/>
      <c r="T3" s="93" t="s">
        <v>26</v>
      </c>
      <c r="U3" s="94"/>
      <c r="V3" s="94"/>
      <c r="W3" s="94"/>
      <c r="X3" s="95"/>
      <c r="Y3" s="93" t="s">
        <v>27</v>
      </c>
      <c r="Z3" s="94"/>
      <c r="AA3" s="94"/>
      <c r="AB3" s="94"/>
      <c r="AC3" s="95"/>
      <c r="AD3" s="65"/>
      <c r="AE3" s="104" t="s">
        <v>25</v>
      </c>
      <c r="AF3" s="105"/>
      <c r="AG3" s="105"/>
      <c r="AH3" s="105"/>
      <c r="AI3" s="105"/>
      <c r="AJ3" s="106"/>
      <c r="AK3" s="94" t="s">
        <v>26</v>
      </c>
      <c r="AL3" s="94"/>
      <c r="AM3" s="94"/>
      <c r="AN3" s="94"/>
      <c r="AO3" s="94"/>
      <c r="AP3" s="95"/>
      <c r="AQ3" s="93" t="s">
        <v>27</v>
      </c>
      <c r="AR3" s="94"/>
      <c r="AS3" s="94"/>
      <c r="AT3" s="94"/>
      <c r="AU3" s="94"/>
      <c r="AV3" s="95"/>
      <c r="AW3" s="65"/>
      <c r="AX3" s="96" t="s">
        <v>25</v>
      </c>
      <c r="AY3" s="97"/>
      <c r="AZ3" s="98"/>
      <c r="BA3" s="96" t="s">
        <v>26</v>
      </c>
      <c r="BB3" s="97"/>
      <c r="BC3" s="98"/>
      <c r="BD3" s="96" t="s">
        <v>27</v>
      </c>
      <c r="BE3" s="97"/>
      <c r="BF3" s="98"/>
      <c r="BG3" s="65"/>
      <c r="BH3" s="96" t="s">
        <v>0</v>
      </c>
      <c r="BI3" s="97"/>
      <c r="BJ3" s="97"/>
      <c r="BK3" s="98"/>
      <c r="BL3" s="94" t="s">
        <v>26</v>
      </c>
      <c r="BM3" s="94"/>
      <c r="BN3" s="94"/>
      <c r="BO3" s="95"/>
      <c r="BP3" s="93" t="s">
        <v>27</v>
      </c>
      <c r="BQ3" s="94"/>
      <c r="BR3" s="94"/>
      <c r="BS3" s="94"/>
      <c r="BT3" s="65"/>
      <c r="BU3" s="96" t="s">
        <v>0</v>
      </c>
      <c r="BV3" s="97"/>
      <c r="BW3" s="97"/>
      <c r="BX3" s="98"/>
      <c r="BY3" s="94" t="s">
        <v>26</v>
      </c>
      <c r="BZ3" s="94"/>
      <c r="CA3" s="94"/>
      <c r="CB3" s="95"/>
      <c r="CC3" s="93" t="s">
        <v>27</v>
      </c>
      <c r="CD3" s="94"/>
      <c r="CE3" s="94"/>
      <c r="CF3" s="94"/>
      <c r="CG3" s="65"/>
      <c r="CH3" s="96" t="s">
        <v>0</v>
      </c>
      <c r="CI3" s="97"/>
      <c r="CJ3" s="97"/>
      <c r="CK3" s="98"/>
      <c r="CL3" s="94" t="s">
        <v>26</v>
      </c>
      <c r="CM3" s="94"/>
      <c r="CN3" s="94"/>
      <c r="CO3" s="95"/>
      <c r="CP3" s="93" t="s">
        <v>27</v>
      </c>
      <c r="CQ3" s="94"/>
      <c r="CR3" s="94"/>
      <c r="CS3" s="95"/>
      <c r="CT3" s="65"/>
      <c r="CU3" s="104" t="s">
        <v>25</v>
      </c>
      <c r="CV3" s="105"/>
      <c r="CW3" s="105"/>
      <c r="CX3" s="105"/>
      <c r="CY3" s="106"/>
      <c r="CZ3" s="93" t="s">
        <v>26</v>
      </c>
      <c r="DA3" s="94"/>
      <c r="DB3" s="94"/>
      <c r="DC3" s="94"/>
      <c r="DD3" s="95"/>
      <c r="DE3" s="93" t="s">
        <v>27</v>
      </c>
      <c r="DF3" s="94"/>
      <c r="DG3" s="94"/>
      <c r="DH3" s="94"/>
      <c r="DI3" s="95"/>
      <c r="DJ3" s="65"/>
      <c r="DK3" s="96" t="s">
        <v>0</v>
      </c>
      <c r="DL3" s="97"/>
      <c r="DM3" s="97"/>
      <c r="DN3" s="98"/>
      <c r="DO3" s="94" t="s">
        <v>26</v>
      </c>
      <c r="DP3" s="94"/>
      <c r="DQ3" s="94"/>
      <c r="DR3" s="95"/>
      <c r="DS3" s="93" t="s">
        <v>27</v>
      </c>
      <c r="DT3" s="94"/>
      <c r="DU3" s="94"/>
      <c r="DV3" s="95"/>
      <c r="DW3" s="65"/>
      <c r="DX3" s="96" t="s">
        <v>0</v>
      </c>
      <c r="DY3" s="97"/>
      <c r="DZ3" s="97"/>
      <c r="EA3" s="98"/>
      <c r="EB3" s="94" t="s">
        <v>26</v>
      </c>
      <c r="EC3" s="94"/>
      <c r="ED3" s="94"/>
      <c r="EE3" s="95"/>
      <c r="EF3" s="93" t="s">
        <v>27</v>
      </c>
      <c r="EG3" s="94"/>
      <c r="EH3" s="94"/>
      <c r="EI3" s="95"/>
      <c r="EJ3" s="65"/>
    </row>
    <row r="4" spans="2:140" s="6" customFormat="1" ht="40" thickBot="1">
      <c r="B4" s="99"/>
      <c r="C4" s="100"/>
      <c r="D4" s="100"/>
      <c r="E4" s="74" t="s">
        <v>6</v>
      </c>
      <c r="F4" s="71" t="s">
        <v>12</v>
      </c>
      <c r="G4" s="72" t="s">
        <v>33</v>
      </c>
      <c r="H4" s="71" t="s">
        <v>6</v>
      </c>
      <c r="I4" s="71" t="s">
        <v>12</v>
      </c>
      <c r="J4" s="72" t="s">
        <v>33</v>
      </c>
      <c r="K4" s="71" t="s">
        <v>6</v>
      </c>
      <c r="L4" s="71" t="s">
        <v>12</v>
      </c>
      <c r="M4" s="72" t="s">
        <v>33</v>
      </c>
      <c r="N4" s="30"/>
      <c r="O4" s="34" t="s">
        <v>20</v>
      </c>
      <c r="P4" s="31" t="s">
        <v>21</v>
      </c>
      <c r="Q4" s="31" t="s">
        <v>31</v>
      </c>
      <c r="R4" s="31" t="s">
        <v>32</v>
      </c>
      <c r="S4" s="35" t="s">
        <v>11</v>
      </c>
      <c r="T4" s="26" t="s">
        <v>20</v>
      </c>
      <c r="U4" s="27" t="s">
        <v>21</v>
      </c>
      <c r="V4" s="27" t="s">
        <v>31</v>
      </c>
      <c r="W4" s="27" t="s">
        <v>32</v>
      </c>
      <c r="X4" s="75" t="s">
        <v>11</v>
      </c>
      <c r="Y4" s="26" t="s">
        <v>20</v>
      </c>
      <c r="Z4" s="27" t="s">
        <v>21</v>
      </c>
      <c r="AA4" s="27" t="s">
        <v>31</v>
      </c>
      <c r="AB4" s="27" t="s">
        <v>32</v>
      </c>
      <c r="AC4" s="75" t="s">
        <v>11</v>
      </c>
      <c r="AD4" s="30"/>
      <c r="AE4" s="34" t="s">
        <v>15</v>
      </c>
      <c r="AF4" s="31" t="s">
        <v>16</v>
      </c>
      <c r="AG4" s="31" t="s">
        <v>17</v>
      </c>
      <c r="AH4" s="31" t="s">
        <v>18</v>
      </c>
      <c r="AI4" s="31" t="s">
        <v>19</v>
      </c>
      <c r="AJ4" s="35" t="s">
        <v>11</v>
      </c>
      <c r="AK4" s="34" t="s">
        <v>15</v>
      </c>
      <c r="AL4" s="31" t="s">
        <v>16</v>
      </c>
      <c r="AM4" s="31" t="s">
        <v>17</v>
      </c>
      <c r="AN4" s="31" t="s">
        <v>18</v>
      </c>
      <c r="AO4" s="31" t="s">
        <v>19</v>
      </c>
      <c r="AP4" s="75" t="s">
        <v>11</v>
      </c>
      <c r="AQ4" s="34" t="s">
        <v>15</v>
      </c>
      <c r="AR4" s="31" t="s">
        <v>16</v>
      </c>
      <c r="AS4" s="31" t="s">
        <v>17</v>
      </c>
      <c r="AT4" s="31" t="s">
        <v>18</v>
      </c>
      <c r="AU4" s="31" t="s">
        <v>19</v>
      </c>
      <c r="AV4" s="75" t="s">
        <v>11</v>
      </c>
      <c r="AW4" s="30"/>
      <c r="AX4" s="32" t="s">
        <v>13</v>
      </c>
      <c r="AY4" s="6" t="s">
        <v>14</v>
      </c>
      <c r="AZ4" s="33" t="s">
        <v>11</v>
      </c>
      <c r="BA4" s="32" t="s">
        <v>13</v>
      </c>
      <c r="BB4" s="6" t="s">
        <v>14</v>
      </c>
      <c r="BC4" s="46" t="s">
        <v>11</v>
      </c>
      <c r="BD4" s="32" t="s">
        <v>13</v>
      </c>
      <c r="BE4" s="6" t="s">
        <v>14</v>
      </c>
      <c r="BF4" s="33" t="s">
        <v>11</v>
      </c>
      <c r="BG4" s="30"/>
      <c r="BH4" s="32" t="s">
        <v>41</v>
      </c>
      <c r="BI4" s="6" t="s">
        <v>42</v>
      </c>
      <c r="BJ4" s="6" t="s">
        <v>43</v>
      </c>
      <c r="BK4" s="33" t="s">
        <v>11</v>
      </c>
      <c r="BL4" s="32" t="s">
        <v>41</v>
      </c>
      <c r="BM4" s="6" t="s">
        <v>42</v>
      </c>
      <c r="BN4" s="6" t="s">
        <v>43</v>
      </c>
      <c r="BO4" s="33" t="s">
        <v>11</v>
      </c>
      <c r="BP4" s="32" t="s">
        <v>41</v>
      </c>
      <c r="BQ4" s="6" t="s">
        <v>42</v>
      </c>
      <c r="BR4" s="6" t="s">
        <v>43</v>
      </c>
      <c r="BS4" s="6" t="s">
        <v>11</v>
      </c>
      <c r="BT4" s="30"/>
      <c r="BU4" s="32" t="s">
        <v>22</v>
      </c>
      <c r="BV4" s="6" t="s">
        <v>23</v>
      </c>
      <c r="BW4" s="6" t="s">
        <v>24</v>
      </c>
      <c r="BX4" s="33" t="s">
        <v>11</v>
      </c>
      <c r="BY4" s="32" t="s">
        <v>22</v>
      </c>
      <c r="BZ4" s="6" t="s">
        <v>23</v>
      </c>
      <c r="CA4" s="6" t="s">
        <v>24</v>
      </c>
      <c r="CB4" s="33" t="s">
        <v>11</v>
      </c>
      <c r="CC4" s="32" t="s">
        <v>22</v>
      </c>
      <c r="CD4" s="6" t="s">
        <v>23</v>
      </c>
      <c r="CE4" s="6" t="s">
        <v>24</v>
      </c>
      <c r="CF4" s="33" t="s">
        <v>11</v>
      </c>
      <c r="CG4" s="30"/>
      <c r="CH4" s="32" t="s">
        <v>22</v>
      </c>
      <c r="CI4" s="6" t="s">
        <v>23</v>
      </c>
      <c r="CJ4" s="6" t="s">
        <v>24</v>
      </c>
      <c r="CK4" s="33" t="s">
        <v>11</v>
      </c>
      <c r="CL4" s="32" t="s">
        <v>22</v>
      </c>
      <c r="CM4" s="6" t="s">
        <v>23</v>
      </c>
      <c r="CN4" s="6" t="s">
        <v>24</v>
      </c>
      <c r="CO4" s="33" t="s">
        <v>11</v>
      </c>
      <c r="CP4" s="32" t="s">
        <v>22</v>
      </c>
      <c r="CQ4" s="6" t="s">
        <v>23</v>
      </c>
      <c r="CR4" s="6" t="s">
        <v>24</v>
      </c>
      <c r="CS4" s="33" t="s">
        <v>11</v>
      </c>
      <c r="CT4" s="30"/>
      <c r="CU4" s="32" t="s">
        <v>22</v>
      </c>
      <c r="CV4" s="6" t="s">
        <v>23</v>
      </c>
      <c r="CW4" s="6" t="s">
        <v>24</v>
      </c>
      <c r="CX4" s="31" t="s">
        <v>47</v>
      </c>
      <c r="CY4" s="35" t="s">
        <v>11</v>
      </c>
      <c r="CZ4" s="32" t="s">
        <v>22</v>
      </c>
      <c r="DA4" s="6" t="s">
        <v>23</v>
      </c>
      <c r="DB4" s="6" t="s">
        <v>24</v>
      </c>
      <c r="DC4" s="31" t="s">
        <v>47</v>
      </c>
      <c r="DD4" s="35" t="s">
        <v>11</v>
      </c>
      <c r="DE4" s="32" t="s">
        <v>22</v>
      </c>
      <c r="DF4" s="6" t="s">
        <v>23</v>
      </c>
      <c r="DG4" s="6" t="s">
        <v>24</v>
      </c>
      <c r="DH4" s="31" t="s">
        <v>47</v>
      </c>
      <c r="DI4" s="35" t="s">
        <v>11</v>
      </c>
      <c r="DJ4" s="30"/>
      <c r="DK4" s="32" t="s">
        <v>22</v>
      </c>
      <c r="DL4" s="6" t="s">
        <v>23</v>
      </c>
      <c r="DM4" s="6" t="s">
        <v>24</v>
      </c>
      <c r="DN4" s="33" t="s">
        <v>11</v>
      </c>
      <c r="DO4" s="32" t="s">
        <v>22</v>
      </c>
      <c r="DP4" s="6" t="s">
        <v>23</v>
      </c>
      <c r="DQ4" s="6" t="s">
        <v>24</v>
      </c>
      <c r="DR4" s="33" t="s">
        <v>11</v>
      </c>
      <c r="DS4" s="32" t="s">
        <v>22</v>
      </c>
      <c r="DT4" s="6" t="s">
        <v>23</v>
      </c>
      <c r="DU4" s="6" t="s">
        <v>24</v>
      </c>
      <c r="DV4" s="33" t="s">
        <v>11</v>
      </c>
      <c r="DW4" s="30"/>
      <c r="DX4" s="32" t="s">
        <v>22</v>
      </c>
      <c r="DY4" s="6" t="s">
        <v>23</v>
      </c>
      <c r="DZ4" s="6" t="s">
        <v>24</v>
      </c>
      <c r="EA4" s="33" t="s">
        <v>11</v>
      </c>
      <c r="EB4" s="32" t="s">
        <v>22</v>
      </c>
      <c r="EC4" s="6" t="s">
        <v>23</v>
      </c>
      <c r="ED4" s="6" t="s">
        <v>24</v>
      </c>
      <c r="EE4" s="33" t="s">
        <v>11</v>
      </c>
      <c r="EF4" s="32" t="s">
        <v>22</v>
      </c>
      <c r="EG4" s="6" t="s">
        <v>23</v>
      </c>
      <c r="EH4" s="6" t="s">
        <v>24</v>
      </c>
      <c r="EI4" s="33" t="s">
        <v>11</v>
      </c>
      <c r="EJ4" s="30"/>
    </row>
    <row r="5" spans="2:140" s="1" customFormat="1" ht="25" customHeight="1">
      <c r="B5" s="47"/>
      <c r="C5" s="78" t="s">
        <v>36</v>
      </c>
      <c r="D5" s="78"/>
      <c r="E5" s="48">
        <f t="shared" ref="E5:F5" si="0">SUM(E6:E13)</f>
        <v>998</v>
      </c>
      <c r="F5" s="49">
        <f t="shared" si="0"/>
        <v>289</v>
      </c>
      <c r="G5" s="50">
        <f>SUM(G6:G13)</f>
        <v>1287</v>
      </c>
      <c r="H5" s="59">
        <f t="shared" ref="H5:H22" si="1">E5/G5</f>
        <v>0.77544677544677543</v>
      </c>
      <c r="I5" s="60">
        <f t="shared" ref="I5:I22" si="2">F5/G5</f>
        <v>0.22455322455322455</v>
      </c>
      <c r="J5" s="53">
        <f>SUM(H5:I5)</f>
        <v>1</v>
      </c>
      <c r="K5" s="51">
        <f>SUM(K6:K13)</f>
        <v>0.99999999999999989</v>
      </c>
      <c r="L5" s="52">
        <f>SUM(L6:L13)</f>
        <v>0.99999999999999989</v>
      </c>
      <c r="M5" s="53">
        <f>SUM(M6:M13)</f>
        <v>1</v>
      </c>
      <c r="N5" s="70"/>
      <c r="O5" s="48">
        <f>SUM(O6:O13)</f>
        <v>972</v>
      </c>
      <c r="P5" s="49">
        <f t="shared" ref="P5:S5" si="3">SUM(P6:P13)</f>
        <v>190</v>
      </c>
      <c r="Q5" s="49">
        <f t="shared" si="3"/>
        <v>29</v>
      </c>
      <c r="R5" s="49">
        <f t="shared" si="3"/>
        <v>20</v>
      </c>
      <c r="S5" s="50">
        <f t="shared" si="3"/>
        <v>1211</v>
      </c>
      <c r="T5" s="59">
        <f t="shared" ref="T5:T13" si="4">O5/S5</f>
        <v>0.80264244426094133</v>
      </c>
      <c r="U5" s="60">
        <f t="shared" ref="U5:U13" si="5">P5/S5</f>
        <v>0.15689512799339389</v>
      </c>
      <c r="V5" s="60">
        <f t="shared" ref="V5:V13" si="6">Q5/S5</f>
        <v>2.3947151114781174E-2</v>
      </c>
      <c r="W5" s="60">
        <f t="shared" ref="W5:W13" si="7">R5/S5</f>
        <v>1.6515276630883566E-2</v>
      </c>
      <c r="X5" s="53">
        <f>SUM(T5:W5)</f>
        <v>1</v>
      </c>
      <c r="Y5" s="51">
        <f>SUM(Y6:Y13)</f>
        <v>0.99999999999999989</v>
      </c>
      <c r="Z5" s="52">
        <f t="shared" ref="Z5:AB5" si="8">SUM(Z6:Z13)</f>
        <v>1</v>
      </c>
      <c r="AA5" s="52">
        <f t="shared" si="8"/>
        <v>0.99999999999999989</v>
      </c>
      <c r="AB5" s="52">
        <f t="shared" si="8"/>
        <v>1.0000000000000002</v>
      </c>
      <c r="AC5" s="53">
        <f>SUM(AC6:AC13)</f>
        <v>1</v>
      </c>
      <c r="AD5" s="70"/>
      <c r="AE5" s="48">
        <f>SUM(AE6:AE13)</f>
        <v>326</v>
      </c>
      <c r="AF5" s="49">
        <f t="shared" ref="AF5:AJ5" si="9">SUM(AF6:AF13)</f>
        <v>523</v>
      </c>
      <c r="AG5" s="49">
        <f t="shared" si="9"/>
        <v>24</v>
      </c>
      <c r="AH5" s="49">
        <f t="shared" si="9"/>
        <v>33</v>
      </c>
      <c r="AI5" s="49">
        <f t="shared" si="9"/>
        <v>44</v>
      </c>
      <c r="AJ5" s="50">
        <f t="shared" si="9"/>
        <v>950</v>
      </c>
      <c r="AK5" s="60">
        <f>AE5/AJ5</f>
        <v>0.34315789473684211</v>
      </c>
      <c r="AL5" s="60">
        <f>AF5/AJ5</f>
        <v>0.55052631578947364</v>
      </c>
      <c r="AM5" s="60">
        <f>AG5/AJ5</f>
        <v>2.5263157894736842E-2</v>
      </c>
      <c r="AN5" s="60">
        <f>AH5/AJ5</f>
        <v>3.4736842105263156E-2</v>
      </c>
      <c r="AO5" s="60">
        <f>AI5/AJ5</f>
        <v>4.6315789473684213E-2</v>
      </c>
      <c r="AP5" s="53">
        <f>SUM(AK5:AO5)</f>
        <v>1</v>
      </c>
      <c r="AQ5" s="51">
        <f>SUM(AQ6:AQ13)</f>
        <v>1</v>
      </c>
      <c r="AR5" s="52">
        <f t="shared" ref="AR5" si="10">SUM(AR6:AR13)</f>
        <v>0.99999999999999989</v>
      </c>
      <c r="AS5" s="52">
        <f t="shared" ref="AS5" si="11">SUM(AS6:AS13)</f>
        <v>1</v>
      </c>
      <c r="AT5" s="52">
        <f t="shared" ref="AT5:AU5" si="12">SUM(AT6:AT13)</f>
        <v>1</v>
      </c>
      <c r="AU5" s="52">
        <f t="shared" si="12"/>
        <v>1</v>
      </c>
      <c r="AV5" s="53">
        <f>SUM(AV6:AV13)</f>
        <v>0.99999999999999989</v>
      </c>
      <c r="AW5" s="70"/>
      <c r="AX5" s="54">
        <f>SUM(AX6:AX13)</f>
        <v>613</v>
      </c>
      <c r="AY5" s="55">
        <f>SUM(AY6:AY13)</f>
        <v>260</v>
      </c>
      <c r="AZ5" s="56">
        <f>SUM(AZ6:AZ13)</f>
        <v>873</v>
      </c>
      <c r="BA5" s="59">
        <f t="shared" ref="BA5" si="13">AX5/AZ5</f>
        <v>0.70217640320733099</v>
      </c>
      <c r="BB5" s="60">
        <f t="shared" ref="BB5" si="14">AY5/AZ5</f>
        <v>0.29782359679266895</v>
      </c>
      <c r="BC5" s="53">
        <f t="shared" ref="BC5" si="15">SUM(BA5:BB5)</f>
        <v>1</v>
      </c>
      <c r="BD5" s="51">
        <f>SUM(BD6:BD13)</f>
        <v>0.99999999999999989</v>
      </c>
      <c r="BE5" s="52">
        <f>SUM(BE6:BE13)</f>
        <v>1.0000000000000002</v>
      </c>
      <c r="BF5" s="53">
        <f>SUM(BF6:BF13)</f>
        <v>1</v>
      </c>
      <c r="BG5" s="70"/>
      <c r="BH5" s="48">
        <f t="shared" ref="BH5:BK5" si="16">SUM(BH6:BH13)</f>
        <v>848</v>
      </c>
      <c r="BI5" s="49">
        <f t="shared" si="16"/>
        <v>63</v>
      </c>
      <c r="BJ5" s="49">
        <f t="shared" si="16"/>
        <v>41</v>
      </c>
      <c r="BK5" s="50">
        <f t="shared" si="16"/>
        <v>952</v>
      </c>
      <c r="BL5" s="60">
        <f t="shared" ref="BL5:BL13" si="17">BH5/BK5</f>
        <v>0.89075630252100846</v>
      </c>
      <c r="BM5" s="60">
        <f>BI5/BK5</f>
        <v>6.6176470588235295E-2</v>
      </c>
      <c r="BN5" s="60">
        <f>BJ5/BK5</f>
        <v>4.3067226890756302E-2</v>
      </c>
      <c r="BO5" s="53">
        <f t="shared" ref="BO5:BO22" si="18">SUM(BL5:BN5)</f>
        <v>1</v>
      </c>
      <c r="BP5" s="51">
        <f>SUM(BP6:BP13)</f>
        <v>1.0000000000000002</v>
      </c>
      <c r="BQ5" s="52">
        <f t="shared" ref="BQ5" si="19">SUM(BQ6:BQ13)</f>
        <v>0.99999999999999989</v>
      </c>
      <c r="BR5" s="52">
        <f t="shared" ref="BR5" si="20">SUM(BR6:BR13)</f>
        <v>0.99999999999999989</v>
      </c>
      <c r="BS5" s="52">
        <f t="shared" ref="BS5" si="21">SUM(BS6:BS13)</f>
        <v>1</v>
      </c>
      <c r="BT5" s="70"/>
      <c r="BU5" s="48">
        <f t="shared" ref="BU5" si="22">SUM(BU6:BU13)</f>
        <v>621</v>
      </c>
      <c r="BV5" s="49">
        <f t="shared" ref="BV5" si="23">SUM(BV6:BV13)</f>
        <v>17</v>
      </c>
      <c r="BW5" s="49">
        <f t="shared" ref="BW5" si="24">SUM(BW6:BW13)</f>
        <v>90</v>
      </c>
      <c r="BX5" s="50">
        <f t="shared" ref="BX5" si="25">SUM(BX6:BX13)</f>
        <v>728</v>
      </c>
      <c r="BY5" s="60">
        <f t="shared" ref="BY5:BY13" si="26">BU5/BX5</f>
        <v>0.85302197802197799</v>
      </c>
      <c r="BZ5" s="60">
        <f>BV5/BX5</f>
        <v>2.3351648351648352E-2</v>
      </c>
      <c r="CA5" s="60">
        <f>BW5/BX5</f>
        <v>0.12362637362637363</v>
      </c>
      <c r="CB5" s="53">
        <f t="shared" ref="CB5:CB22" si="27">SUM(BY5:CA5)</f>
        <v>1</v>
      </c>
      <c r="CC5" s="51">
        <f>SUM(CC6:CC13)</f>
        <v>1</v>
      </c>
      <c r="CD5" s="52">
        <f t="shared" ref="CD5" si="28">SUM(CD6:CD13)</f>
        <v>1</v>
      </c>
      <c r="CE5" s="52">
        <f t="shared" ref="CE5" si="29">SUM(CE6:CE13)</f>
        <v>1</v>
      </c>
      <c r="CF5" s="52">
        <f t="shared" ref="CF5" si="30">SUM(CF6:CF13)</f>
        <v>1</v>
      </c>
      <c r="CG5" s="70"/>
      <c r="CH5" s="48">
        <f t="shared" ref="CH5" si="31">SUM(CH6:CH13)</f>
        <v>621</v>
      </c>
      <c r="CI5" s="49">
        <f t="shared" ref="CI5" si="32">SUM(CI6:CI13)</f>
        <v>17</v>
      </c>
      <c r="CJ5" s="49">
        <f t="shared" ref="CJ5" si="33">SUM(CJ6:CJ13)</f>
        <v>289</v>
      </c>
      <c r="CK5" s="50">
        <f t="shared" ref="CK5" si="34">SUM(CK6:CK13)</f>
        <v>927</v>
      </c>
      <c r="CL5" s="60">
        <f t="shared" ref="CL5:CL13" si="35">CH5/CK5</f>
        <v>0.66990291262135926</v>
      </c>
      <c r="CM5" s="60">
        <f>CI5/CK5</f>
        <v>1.8338727076591153E-2</v>
      </c>
      <c r="CN5" s="60">
        <f>CJ5/CK5</f>
        <v>0.31175836030204962</v>
      </c>
      <c r="CO5" s="53">
        <f t="shared" ref="CO5:CO22" si="36">SUM(CL5:CN5)</f>
        <v>1</v>
      </c>
      <c r="CP5" s="51">
        <f>SUM(CP6:CP13)</f>
        <v>1</v>
      </c>
      <c r="CQ5" s="52">
        <f t="shared" ref="CQ5" si="37">SUM(CQ6:CQ13)</f>
        <v>1</v>
      </c>
      <c r="CR5" s="52">
        <f t="shared" ref="CR5" si="38">SUM(CR6:CR13)</f>
        <v>1</v>
      </c>
      <c r="CS5" s="53">
        <f t="shared" ref="CS5" si="39">SUM(CS6:CS13)</f>
        <v>1</v>
      </c>
      <c r="CT5" s="70"/>
      <c r="CU5" s="48">
        <f>SUM(CU6:CU13)</f>
        <v>621</v>
      </c>
      <c r="CV5" s="49">
        <f t="shared" ref="CV5" si="40">SUM(CV6:CV13)</f>
        <v>17</v>
      </c>
      <c r="CW5" s="49">
        <f t="shared" ref="CW5" si="41">SUM(CW6:CW13)</f>
        <v>90</v>
      </c>
      <c r="CX5" s="49">
        <f t="shared" ref="CX5" si="42">SUM(CX6:CX13)</f>
        <v>199</v>
      </c>
      <c r="CY5" s="50">
        <f t="shared" ref="CY5" si="43">SUM(CY6:CY13)</f>
        <v>927</v>
      </c>
      <c r="CZ5" s="59">
        <f t="shared" ref="CZ5:CZ18" si="44">CU5/CY5</f>
        <v>0.66990291262135926</v>
      </c>
      <c r="DA5" s="60">
        <f t="shared" ref="DA5:DA18" si="45">CV5/CY5</f>
        <v>1.8338727076591153E-2</v>
      </c>
      <c r="DB5" s="60">
        <f t="shared" ref="DB5:DB18" si="46">CW5/CY5</f>
        <v>9.7087378640776698E-2</v>
      </c>
      <c r="DC5" s="60">
        <f t="shared" ref="DC5:DC18" si="47">CX5/CY5</f>
        <v>0.21467098166127294</v>
      </c>
      <c r="DD5" s="53">
        <f>SUM(CZ5:DC5)</f>
        <v>1</v>
      </c>
      <c r="DE5" s="51">
        <f>SUM(DE6:DE13)</f>
        <v>1</v>
      </c>
      <c r="DF5" s="52">
        <f t="shared" ref="DF5" si="48">SUM(DF6:DF13)</f>
        <v>1</v>
      </c>
      <c r="DG5" s="52">
        <f t="shared" ref="DG5" si="49">SUM(DG6:DG13)</f>
        <v>1</v>
      </c>
      <c r="DH5" s="52">
        <f t="shared" ref="DH5" si="50">SUM(DH6:DH13)</f>
        <v>0.99999999999999978</v>
      </c>
      <c r="DI5" s="53">
        <f>SUM(DI6:DI13)</f>
        <v>1</v>
      </c>
      <c r="DJ5" s="70"/>
      <c r="DK5" s="48">
        <f t="shared" ref="DK5" si="51">SUM(DK6:DK13)</f>
        <v>386</v>
      </c>
      <c r="DL5" s="49">
        <f t="shared" ref="DL5" si="52">SUM(DL6:DL13)</f>
        <v>22</v>
      </c>
      <c r="DM5" s="49">
        <f t="shared" ref="DM5" si="53">SUM(DM6:DM13)</f>
        <v>241</v>
      </c>
      <c r="DN5" s="50">
        <f t="shared" ref="DN5" si="54">SUM(DN6:DN13)</f>
        <v>649</v>
      </c>
      <c r="DO5" s="60">
        <f t="shared" ref="DO5:DO13" si="55">DK5/DN5</f>
        <v>0.59476117103235748</v>
      </c>
      <c r="DP5" s="60">
        <f>DL5/DN5</f>
        <v>3.3898305084745763E-2</v>
      </c>
      <c r="DQ5" s="60">
        <f>DM5/DN5</f>
        <v>0.37134052388289679</v>
      </c>
      <c r="DR5" s="53">
        <f t="shared" ref="DR5:DR22" si="56">SUM(DO5:DQ5)</f>
        <v>1</v>
      </c>
      <c r="DS5" s="51">
        <f>SUM(DS6:DS13)</f>
        <v>1</v>
      </c>
      <c r="DT5" s="52">
        <f t="shared" ref="DT5" si="57">SUM(DT6:DT13)</f>
        <v>0.99999999999999989</v>
      </c>
      <c r="DU5" s="52">
        <f t="shared" ref="DU5" si="58">SUM(DU6:DU13)</f>
        <v>1</v>
      </c>
      <c r="DV5" s="53">
        <f t="shared" ref="DV5" si="59">SUM(DV6:DV13)</f>
        <v>1</v>
      </c>
      <c r="DW5" s="70"/>
      <c r="DX5" s="48">
        <f t="shared" ref="DX5" si="60">SUM(DX6:DX13)</f>
        <v>321</v>
      </c>
      <c r="DY5" s="49">
        <f t="shared" ref="DY5" si="61">SUM(DY6:DY13)</f>
        <v>16</v>
      </c>
      <c r="DZ5" s="49">
        <f t="shared" ref="DZ5" si="62">SUM(DZ6:DZ13)</f>
        <v>314</v>
      </c>
      <c r="EA5" s="50">
        <f t="shared" ref="EA5" si="63">SUM(EA6:EA13)</f>
        <v>651</v>
      </c>
      <c r="EB5" s="60">
        <f t="shared" ref="EB5:EB13" si="64">DX5/EA5</f>
        <v>0.49308755760368661</v>
      </c>
      <c r="EC5" s="60">
        <f>DY5/EA5</f>
        <v>2.4577572964669739E-2</v>
      </c>
      <c r="ED5" s="60">
        <f>DZ5/EA5</f>
        <v>0.48233486943164361</v>
      </c>
      <c r="EE5" s="53">
        <f t="shared" ref="EE5:EE22" si="65">SUM(EB5:ED5)</f>
        <v>1</v>
      </c>
      <c r="EF5" s="51">
        <f>SUM(EF6:EF13)</f>
        <v>1</v>
      </c>
      <c r="EG5" s="52">
        <f t="shared" ref="EG5" si="66">SUM(EG6:EG13)</f>
        <v>1</v>
      </c>
      <c r="EH5" s="52">
        <f t="shared" ref="EH5" si="67">SUM(EH6:EH13)</f>
        <v>0.99999999999999989</v>
      </c>
      <c r="EI5" s="53">
        <f t="shared" ref="EI5" si="68">SUM(EI6:EI13)</f>
        <v>1</v>
      </c>
      <c r="EJ5" s="70"/>
    </row>
    <row r="6" spans="2:140" s="1" customFormat="1" ht="25" customHeight="1">
      <c r="B6" s="28"/>
      <c r="C6" s="79"/>
      <c r="D6" s="77" t="s">
        <v>1</v>
      </c>
      <c r="E6" s="11">
        <v>182</v>
      </c>
      <c r="F6" s="1">
        <v>0</v>
      </c>
      <c r="G6" s="12">
        <f t="shared" ref="G6:G13" si="69">SUM(E6:F6)</f>
        <v>182</v>
      </c>
      <c r="H6" s="61">
        <f t="shared" si="1"/>
        <v>1</v>
      </c>
      <c r="I6" s="2">
        <f t="shared" si="2"/>
        <v>0</v>
      </c>
      <c r="J6" s="57">
        <f t="shared" ref="J6:J13" si="70">SUM(H6:I6)</f>
        <v>1</v>
      </c>
      <c r="K6" s="61">
        <f>E6/E5</f>
        <v>0.18236472945891782</v>
      </c>
      <c r="L6" s="2">
        <f t="shared" ref="L6:M6" si="71">F6/F5</f>
        <v>0</v>
      </c>
      <c r="M6" s="62">
        <f t="shared" si="71"/>
        <v>0.14141414141414141</v>
      </c>
      <c r="N6" s="13"/>
      <c r="O6" s="66">
        <v>146</v>
      </c>
      <c r="P6" s="23">
        <v>17</v>
      </c>
      <c r="Q6" s="23">
        <v>4</v>
      </c>
      <c r="R6" s="23">
        <v>7</v>
      </c>
      <c r="S6" s="67">
        <f t="shared" ref="S6:S13" si="72">SUM(O6:R6)</f>
        <v>174</v>
      </c>
      <c r="T6" s="61">
        <f t="shared" si="4"/>
        <v>0.83908045977011492</v>
      </c>
      <c r="U6" s="2">
        <f t="shared" si="5"/>
        <v>9.7701149425287362E-2</v>
      </c>
      <c r="V6" s="2">
        <f t="shared" si="6"/>
        <v>2.2988505747126436E-2</v>
      </c>
      <c r="W6" s="2">
        <f t="shared" si="7"/>
        <v>4.0229885057471264E-2</v>
      </c>
      <c r="X6" s="57">
        <f t="shared" ref="X6:X22" si="73">SUM(T6:W6)</f>
        <v>1</v>
      </c>
      <c r="Y6" s="61">
        <f t="shared" ref="Y6" si="74">O6/O5</f>
        <v>0.15020576131687244</v>
      </c>
      <c r="Z6" s="2">
        <f t="shared" ref="Z6" si="75">P6/P5</f>
        <v>8.9473684210526316E-2</v>
      </c>
      <c r="AA6" s="2">
        <f t="shared" ref="AA6" si="76">Q6/Q5</f>
        <v>0.13793103448275862</v>
      </c>
      <c r="AB6" s="2">
        <f t="shared" ref="AB6" si="77">R6/R5</f>
        <v>0.35</v>
      </c>
      <c r="AC6" s="62">
        <f t="shared" ref="AC6" si="78">S6/S5</f>
        <v>0.14368290668868702</v>
      </c>
      <c r="AD6" s="13"/>
      <c r="AE6" s="66">
        <v>58</v>
      </c>
      <c r="AF6" s="23">
        <v>68</v>
      </c>
      <c r="AG6" s="23">
        <v>5</v>
      </c>
      <c r="AH6" s="23">
        <v>6</v>
      </c>
      <c r="AI6" s="23">
        <v>8</v>
      </c>
      <c r="AJ6" s="67">
        <f>SUM(AE6:AI6)</f>
        <v>145</v>
      </c>
      <c r="AK6" s="2">
        <f t="shared" ref="AK6:AK13" si="79">AE6/AJ6</f>
        <v>0.4</v>
      </c>
      <c r="AL6" s="2">
        <f t="shared" ref="AL6:AL13" si="80">AF6/AJ6</f>
        <v>0.4689655172413793</v>
      </c>
      <c r="AM6" s="2">
        <f t="shared" ref="AM6:AM13" si="81">AG6/AJ6</f>
        <v>3.4482758620689655E-2</v>
      </c>
      <c r="AN6" s="2">
        <f t="shared" ref="AN6:AN13" si="82">AH6/AJ6</f>
        <v>4.1379310344827586E-2</v>
      </c>
      <c r="AO6" s="2">
        <f t="shared" ref="AO6:AO13" si="83">AI6/AJ6</f>
        <v>5.5172413793103448E-2</v>
      </c>
      <c r="AP6" s="57">
        <f t="shared" ref="AP6:AP22" si="84">SUM(AK6:AO6)</f>
        <v>0.99999999999999989</v>
      </c>
      <c r="AQ6" s="61">
        <f>AE6/AE5</f>
        <v>0.17791411042944785</v>
      </c>
      <c r="AR6" s="2">
        <f t="shared" ref="AR6:AV6" si="85">AF6/AF5</f>
        <v>0.13001912045889102</v>
      </c>
      <c r="AS6" s="2">
        <f t="shared" si="85"/>
        <v>0.20833333333333334</v>
      </c>
      <c r="AT6" s="2">
        <f t="shared" si="85"/>
        <v>0.18181818181818182</v>
      </c>
      <c r="AU6" s="2">
        <f t="shared" si="85"/>
        <v>0.18181818181818182</v>
      </c>
      <c r="AV6" s="62">
        <f t="shared" si="85"/>
        <v>0.15263157894736842</v>
      </c>
      <c r="AW6" s="13"/>
      <c r="AX6" s="15">
        <v>95</v>
      </c>
      <c r="AY6" s="17">
        <v>35</v>
      </c>
      <c r="AZ6" s="16">
        <f>SUM(AX6:AY6)</f>
        <v>130</v>
      </c>
      <c r="BA6" s="61">
        <f t="shared" ref="BA6:BA14" si="86">AX6/AZ6</f>
        <v>0.73076923076923073</v>
      </c>
      <c r="BB6" s="2">
        <f t="shared" ref="BB6:BB14" si="87">AY6/AZ6</f>
        <v>0.26923076923076922</v>
      </c>
      <c r="BC6" s="57">
        <f t="shared" ref="BC6:BC14" si="88">SUM(BA6:BB6)</f>
        <v>1</v>
      </c>
      <c r="BD6" s="61">
        <f>AX6/AX5</f>
        <v>0.15497553017944535</v>
      </c>
      <c r="BE6" s="2">
        <f>AY6/AY5</f>
        <v>0.13461538461538461</v>
      </c>
      <c r="BF6" s="62">
        <f>AZ6/AZ5</f>
        <v>0.14891179839633448</v>
      </c>
      <c r="BG6" s="13"/>
      <c r="BH6" s="11">
        <v>131</v>
      </c>
      <c r="BI6" s="1">
        <v>9</v>
      </c>
      <c r="BJ6" s="1">
        <v>6</v>
      </c>
      <c r="BK6" s="16">
        <f>SUM(BH6:BJ6)</f>
        <v>146</v>
      </c>
      <c r="BL6" s="2">
        <f t="shared" si="17"/>
        <v>0.89726027397260277</v>
      </c>
      <c r="BM6" s="2">
        <f t="shared" ref="BM6:BM22" si="89">BI6/BK6</f>
        <v>6.1643835616438353E-2</v>
      </c>
      <c r="BN6" s="2">
        <f t="shared" ref="BN6:BN22" si="90">BJ6/BK6</f>
        <v>4.1095890410958902E-2</v>
      </c>
      <c r="BO6" s="57">
        <f t="shared" si="18"/>
        <v>1</v>
      </c>
      <c r="BP6" s="61">
        <f>BH6/BH5</f>
        <v>0.15448113207547171</v>
      </c>
      <c r="BQ6" s="2">
        <f t="shared" ref="BQ6:BS6" si="91">BI6/BI5</f>
        <v>0.14285714285714285</v>
      </c>
      <c r="BR6" s="2">
        <f t="shared" si="91"/>
        <v>0.14634146341463414</v>
      </c>
      <c r="BS6" s="2">
        <f t="shared" si="91"/>
        <v>0.15336134453781514</v>
      </c>
      <c r="BT6" s="13"/>
      <c r="BU6" s="11">
        <v>97</v>
      </c>
      <c r="BV6" s="1">
        <v>8</v>
      </c>
      <c r="BW6" s="1">
        <v>14</v>
      </c>
      <c r="BX6" s="16">
        <f>SUM(BU6:BW6)</f>
        <v>119</v>
      </c>
      <c r="BY6" s="2">
        <f t="shared" si="26"/>
        <v>0.81512605042016806</v>
      </c>
      <c r="BZ6" s="2">
        <f t="shared" ref="BZ6:BZ22" si="92">BV6/BX6</f>
        <v>6.7226890756302518E-2</v>
      </c>
      <c r="CA6" s="2">
        <f t="shared" ref="CA6:CA22" si="93">BW6/BX6</f>
        <v>0.11764705882352941</v>
      </c>
      <c r="CB6" s="57">
        <f t="shared" si="27"/>
        <v>1</v>
      </c>
      <c r="CC6" s="61">
        <f>BU6/BU5</f>
        <v>0.15619967793880837</v>
      </c>
      <c r="CD6" s="2">
        <f t="shared" ref="CD6" si="94">BV6/BV5</f>
        <v>0.47058823529411764</v>
      </c>
      <c r="CE6" s="2">
        <f t="shared" ref="CE6" si="95">BW6/BW5</f>
        <v>0.15555555555555556</v>
      </c>
      <c r="CF6" s="2">
        <f t="shared" ref="CF6" si="96">BX6/BX5</f>
        <v>0.16346153846153846</v>
      </c>
      <c r="CG6" s="13"/>
      <c r="CH6" s="11">
        <v>97</v>
      </c>
      <c r="CI6" s="1">
        <v>8</v>
      </c>
      <c r="CJ6" s="1">
        <v>37</v>
      </c>
      <c r="CK6" s="16">
        <f>SUM(CH6:CJ6)</f>
        <v>142</v>
      </c>
      <c r="CL6" s="2">
        <f t="shared" si="35"/>
        <v>0.68309859154929575</v>
      </c>
      <c r="CM6" s="2">
        <f t="shared" ref="CM6:CM22" si="97">CI6/CK6</f>
        <v>5.6338028169014086E-2</v>
      </c>
      <c r="CN6" s="2">
        <f t="shared" ref="CN6:CN22" si="98">CJ6/CK6</f>
        <v>0.26056338028169013</v>
      </c>
      <c r="CO6" s="57">
        <f t="shared" si="36"/>
        <v>1</v>
      </c>
      <c r="CP6" s="61">
        <f>CH6/CH5</f>
        <v>0.15619967793880837</v>
      </c>
      <c r="CQ6" s="2">
        <f t="shared" ref="CQ6" si="99">CI6/CI5</f>
        <v>0.47058823529411764</v>
      </c>
      <c r="CR6" s="2">
        <f t="shared" ref="CR6" si="100">CJ6/CJ5</f>
        <v>0.12802768166089964</v>
      </c>
      <c r="CS6" s="62">
        <f t="shared" ref="CS6" si="101">CK6/CK5</f>
        <v>0.15318230852211434</v>
      </c>
      <c r="CT6" s="13"/>
      <c r="CU6" s="66">
        <v>97</v>
      </c>
      <c r="CV6" s="23">
        <v>8</v>
      </c>
      <c r="CW6" s="23">
        <v>14</v>
      </c>
      <c r="CX6" s="23">
        <v>23</v>
      </c>
      <c r="CY6" s="67">
        <f t="shared" ref="CY6:CY13" si="102">SUM(CU6:CX6)</f>
        <v>142</v>
      </c>
      <c r="CZ6" s="61">
        <f t="shared" si="44"/>
        <v>0.68309859154929575</v>
      </c>
      <c r="DA6" s="2">
        <f t="shared" si="45"/>
        <v>5.6338028169014086E-2</v>
      </c>
      <c r="DB6" s="2">
        <f t="shared" si="46"/>
        <v>9.8591549295774641E-2</v>
      </c>
      <c r="DC6" s="2">
        <f t="shared" si="47"/>
        <v>0.1619718309859155</v>
      </c>
      <c r="DD6" s="57">
        <f t="shared" ref="DD6:DD22" si="103">SUM(CZ6:DC6)</f>
        <v>1</v>
      </c>
      <c r="DE6" s="61">
        <f t="shared" ref="DE6" si="104">CU6/CU5</f>
        <v>0.15619967793880837</v>
      </c>
      <c r="DF6" s="2">
        <f t="shared" ref="DF6" si="105">CV6/CV5</f>
        <v>0.47058823529411764</v>
      </c>
      <c r="DG6" s="2">
        <f t="shared" ref="DG6" si="106">CW6/CW5</f>
        <v>0.15555555555555556</v>
      </c>
      <c r="DH6" s="2">
        <f t="shared" ref="DH6" si="107">CX6/CX5</f>
        <v>0.11557788944723618</v>
      </c>
      <c r="DI6" s="62">
        <f t="shared" ref="DI6" si="108">CY6/CY5</f>
        <v>0.15318230852211434</v>
      </c>
      <c r="DJ6" s="13"/>
      <c r="DK6" s="11">
        <v>44</v>
      </c>
      <c r="DL6" s="1">
        <v>6</v>
      </c>
      <c r="DM6" s="1">
        <v>45</v>
      </c>
      <c r="DN6" s="16">
        <f>SUM(DK6:DM6)</f>
        <v>95</v>
      </c>
      <c r="DO6" s="2">
        <f t="shared" si="55"/>
        <v>0.4631578947368421</v>
      </c>
      <c r="DP6" s="2">
        <f t="shared" ref="DP6:DP22" si="109">DL6/DN6</f>
        <v>6.3157894736842107E-2</v>
      </c>
      <c r="DQ6" s="2">
        <f t="shared" ref="DQ6:DQ22" si="110">DM6/DN6</f>
        <v>0.47368421052631576</v>
      </c>
      <c r="DR6" s="57">
        <f t="shared" si="56"/>
        <v>1</v>
      </c>
      <c r="DS6" s="61">
        <f>DK6/DK5</f>
        <v>0.11398963730569948</v>
      </c>
      <c r="DT6" s="2">
        <f t="shared" ref="DT6" si="111">DL6/DL5</f>
        <v>0.27272727272727271</v>
      </c>
      <c r="DU6" s="2">
        <f t="shared" ref="DU6" si="112">DM6/DM5</f>
        <v>0.18672199170124482</v>
      </c>
      <c r="DV6" s="62">
        <f t="shared" ref="DV6" si="113">DN6/DN5</f>
        <v>0.14637904468412943</v>
      </c>
      <c r="DW6" s="13"/>
      <c r="DX6" s="11">
        <v>36</v>
      </c>
      <c r="DY6" s="1">
        <v>3</v>
      </c>
      <c r="DZ6" s="1">
        <v>57</v>
      </c>
      <c r="EA6" s="16">
        <f>SUM(DX6:DZ6)</f>
        <v>96</v>
      </c>
      <c r="EB6" s="2">
        <f t="shared" si="64"/>
        <v>0.375</v>
      </c>
      <c r="EC6" s="2">
        <f t="shared" ref="EC6:EC22" si="114">DY6/EA6</f>
        <v>3.125E-2</v>
      </c>
      <c r="ED6" s="2">
        <f t="shared" ref="ED6:ED22" si="115">DZ6/EA6</f>
        <v>0.59375</v>
      </c>
      <c r="EE6" s="57">
        <f t="shared" si="65"/>
        <v>1</v>
      </c>
      <c r="EF6" s="61">
        <f>DX6/DX5</f>
        <v>0.11214953271028037</v>
      </c>
      <c r="EG6" s="2">
        <f t="shared" ref="EG6" si="116">DY6/DY5</f>
        <v>0.1875</v>
      </c>
      <c r="EH6" s="2">
        <f t="shared" ref="EH6" si="117">DZ6/DZ5</f>
        <v>0.18152866242038215</v>
      </c>
      <c r="EI6" s="62">
        <f t="shared" ref="EI6" si="118">EA6/EA5</f>
        <v>0.14746543778801843</v>
      </c>
      <c r="EJ6" s="13"/>
    </row>
    <row r="7" spans="2:140" s="1" customFormat="1" ht="25" customHeight="1">
      <c r="B7" s="28"/>
      <c r="C7" s="79"/>
      <c r="D7" s="77" t="s">
        <v>7</v>
      </c>
      <c r="E7" s="11">
        <v>131</v>
      </c>
      <c r="F7" s="1">
        <v>0</v>
      </c>
      <c r="G7" s="12">
        <f t="shared" si="69"/>
        <v>131</v>
      </c>
      <c r="H7" s="61">
        <f t="shared" si="1"/>
        <v>1</v>
      </c>
      <c r="I7" s="2">
        <f t="shared" si="2"/>
        <v>0</v>
      </c>
      <c r="J7" s="57">
        <f t="shared" si="70"/>
        <v>1</v>
      </c>
      <c r="K7" s="61">
        <f>E7/E5</f>
        <v>0.13126252505010019</v>
      </c>
      <c r="L7" s="2">
        <f t="shared" ref="L7:M7" si="119">F7/F5</f>
        <v>0</v>
      </c>
      <c r="M7" s="62">
        <f t="shared" si="119"/>
        <v>0.10178710178710179</v>
      </c>
      <c r="N7" s="13"/>
      <c r="O7" s="66">
        <v>97</v>
      </c>
      <c r="P7" s="23">
        <v>23</v>
      </c>
      <c r="Q7" s="23">
        <v>4</v>
      </c>
      <c r="R7" s="23">
        <v>4</v>
      </c>
      <c r="S7" s="67">
        <f t="shared" si="72"/>
        <v>128</v>
      </c>
      <c r="T7" s="61">
        <f t="shared" si="4"/>
        <v>0.7578125</v>
      </c>
      <c r="U7" s="2">
        <f t="shared" si="5"/>
        <v>0.1796875</v>
      </c>
      <c r="V7" s="2">
        <f t="shared" si="6"/>
        <v>3.125E-2</v>
      </c>
      <c r="W7" s="2">
        <f t="shared" si="7"/>
        <v>3.125E-2</v>
      </c>
      <c r="X7" s="57">
        <f t="shared" si="73"/>
        <v>1</v>
      </c>
      <c r="Y7" s="61">
        <f t="shared" ref="Y7" si="120">O7/O5</f>
        <v>9.9794238683127576E-2</v>
      </c>
      <c r="Z7" s="2">
        <f t="shared" ref="Z7" si="121">P7/P5</f>
        <v>0.12105263157894737</v>
      </c>
      <c r="AA7" s="2">
        <f t="shared" ref="AA7" si="122">Q7/Q5</f>
        <v>0.13793103448275862</v>
      </c>
      <c r="AB7" s="2">
        <f t="shared" ref="AB7" si="123">R7/R5</f>
        <v>0.2</v>
      </c>
      <c r="AC7" s="62">
        <f t="shared" ref="AC7" si="124">S7/S5</f>
        <v>0.10569777043765483</v>
      </c>
      <c r="AD7" s="13"/>
      <c r="AE7" s="66">
        <v>39</v>
      </c>
      <c r="AF7" s="23">
        <v>49</v>
      </c>
      <c r="AG7" s="23">
        <v>0</v>
      </c>
      <c r="AH7" s="23">
        <v>4</v>
      </c>
      <c r="AI7" s="23">
        <v>5</v>
      </c>
      <c r="AJ7" s="67">
        <f t="shared" ref="AJ7:AJ22" si="125">SUM(AE7:AI7)</f>
        <v>97</v>
      </c>
      <c r="AK7" s="2">
        <f t="shared" si="79"/>
        <v>0.40206185567010311</v>
      </c>
      <c r="AL7" s="2">
        <f t="shared" si="80"/>
        <v>0.50515463917525771</v>
      </c>
      <c r="AM7" s="2">
        <f t="shared" si="81"/>
        <v>0</v>
      </c>
      <c r="AN7" s="2">
        <f t="shared" si="82"/>
        <v>4.1237113402061855E-2</v>
      </c>
      <c r="AO7" s="2">
        <f t="shared" si="83"/>
        <v>5.1546391752577317E-2</v>
      </c>
      <c r="AP7" s="57">
        <f t="shared" si="84"/>
        <v>1</v>
      </c>
      <c r="AQ7" s="61">
        <f>AE7/AE5</f>
        <v>0.1196319018404908</v>
      </c>
      <c r="AR7" s="2">
        <f t="shared" ref="AR7:AV7" si="126">AF7/AF5</f>
        <v>9.3690248565965584E-2</v>
      </c>
      <c r="AS7" s="2">
        <f t="shared" si="126"/>
        <v>0</v>
      </c>
      <c r="AT7" s="2">
        <f t="shared" si="126"/>
        <v>0.12121212121212122</v>
      </c>
      <c r="AU7" s="2">
        <f t="shared" si="126"/>
        <v>0.11363636363636363</v>
      </c>
      <c r="AV7" s="62">
        <f t="shared" si="126"/>
        <v>0.10210526315789474</v>
      </c>
      <c r="AW7" s="13"/>
      <c r="AX7" s="15">
        <v>69</v>
      </c>
      <c r="AY7" s="17">
        <v>21</v>
      </c>
      <c r="AZ7" s="16">
        <f t="shared" ref="AZ7:AZ13" si="127">SUM(AX7:AY7)</f>
        <v>90</v>
      </c>
      <c r="BA7" s="61">
        <f t="shared" si="86"/>
        <v>0.76666666666666672</v>
      </c>
      <c r="BB7" s="2">
        <f t="shared" si="87"/>
        <v>0.23333333333333334</v>
      </c>
      <c r="BC7" s="57">
        <f t="shared" si="88"/>
        <v>1</v>
      </c>
      <c r="BD7" s="61">
        <f>AX7/AX5</f>
        <v>0.11256117455138662</v>
      </c>
      <c r="BE7" s="2">
        <f>AY7/AY5</f>
        <v>8.0769230769230774E-2</v>
      </c>
      <c r="BF7" s="62">
        <f>AZ7/AZ5</f>
        <v>0.10309278350515463</v>
      </c>
      <c r="BG7" s="13"/>
      <c r="BH7" s="11">
        <v>83</v>
      </c>
      <c r="BI7" s="1">
        <v>7</v>
      </c>
      <c r="BJ7" s="1">
        <v>4</v>
      </c>
      <c r="BK7" s="16">
        <f t="shared" ref="BK7:BK13" si="128">SUM(BH7:BJ7)</f>
        <v>94</v>
      </c>
      <c r="BL7" s="2">
        <f t="shared" si="17"/>
        <v>0.88297872340425532</v>
      </c>
      <c r="BM7" s="2">
        <f t="shared" si="89"/>
        <v>7.4468085106382975E-2</v>
      </c>
      <c r="BN7" s="2">
        <f t="shared" si="90"/>
        <v>4.2553191489361701E-2</v>
      </c>
      <c r="BO7" s="57">
        <f t="shared" si="18"/>
        <v>0.99999999999999989</v>
      </c>
      <c r="BP7" s="61">
        <f>BH7/BH5</f>
        <v>9.7877358490566044E-2</v>
      </c>
      <c r="BQ7" s="2">
        <f t="shared" ref="BQ7:BS7" si="129">BI7/BI5</f>
        <v>0.1111111111111111</v>
      </c>
      <c r="BR7" s="2">
        <f t="shared" si="129"/>
        <v>9.7560975609756101E-2</v>
      </c>
      <c r="BS7" s="2">
        <f t="shared" si="129"/>
        <v>9.8739495798319324E-2</v>
      </c>
      <c r="BT7" s="13"/>
      <c r="BU7" s="11">
        <v>58</v>
      </c>
      <c r="BV7" s="1">
        <v>0</v>
      </c>
      <c r="BW7" s="1">
        <v>6</v>
      </c>
      <c r="BX7" s="16">
        <f t="shared" ref="BX7:BX13" si="130">SUM(BU7:BW7)</f>
        <v>64</v>
      </c>
      <c r="BY7" s="2">
        <f t="shared" si="26"/>
        <v>0.90625</v>
      </c>
      <c r="BZ7" s="2">
        <f t="shared" si="92"/>
        <v>0</v>
      </c>
      <c r="CA7" s="2">
        <f t="shared" si="93"/>
        <v>9.375E-2</v>
      </c>
      <c r="CB7" s="57">
        <f t="shared" si="27"/>
        <v>1</v>
      </c>
      <c r="CC7" s="61">
        <f>BU7/BU5</f>
        <v>9.3397745571658614E-2</v>
      </c>
      <c r="CD7" s="2">
        <f t="shared" ref="CD7" si="131">BV7/BV5</f>
        <v>0</v>
      </c>
      <c r="CE7" s="2">
        <f t="shared" ref="CE7" si="132">BW7/BW5</f>
        <v>6.6666666666666666E-2</v>
      </c>
      <c r="CF7" s="2">
        <f t="shared" ref="CF7" si="133">BX7/BX5</f>
        <v>8.7912087912087919E-2</v>
      </c>
      <c r="CG7" s="13"/>
      <c r="CH7" s="11">
        <v>58</v>
      </c>
      <c r="CI7" s="1">
        <v>0</v>
      </c>
      <c r="CJ7" s="1">
        <v>39</v>
      </c>
      <c r="CK7" s="16">
        <f t="shared" ref="CK7:CK13" si="134">SUM(CH7:CJ7)</f>
        <v>97</v>
      </c>
      <c r="CL7" s="2">
        <f t="shared" si="35"/>
        <v>0.59793814432989689</v>
      </c>
      <c r="CM7" s="2">
        <f t="shared" si="97"/>
        <v>0</v>
      </c>
      <c r="CN7" s="2">
        <f t="shared" si="98"/>
        <v>0.40206185567010311</v>
      </c>
      <c r="CO7" s="57">
        <f t="shared" si="36"/>
        <v>1</v>
      </c>
      <c r="CP7" s="61">
        <f>CH7/CH5</f>
        <v>9.3397745571658614E-2</v>
      </c>
      <c r="CQ7" s="2">
        <f t="shared" ref="CQ7" si="135">CI7/CI5</f>
        <v>0</v>
      </c>
      <c r="CR7" s="2">
        <f t="shared" ref="CR7" si="136">CJ7/CJ5</f>
        <v>0.13494809688581316</v>
      </c>
      <c r="CS7" s="62">
        <f t="shared" ref="CS7" si="137">CK7/CK5</f>
        <v>0.104638619201726</v>
      </c>
      <c r="CT7" s="13"/>
      <c r="CU7" s="66">
        <v>58</v>
      </c>
      <c r="CV7" s="23">
        <v>0</v>
      </c>
      <c r="CW7" s="23">
        <v>6</v>
      </c>
      <c r="CX7" s="23">
        <v>33</v>
      </c>
      <c r="CY7" s="67">
        <f t="shared" si="102"/>
        <v>97</v>
      </c>
      <c r="CZ7" s="61">
        <f t="shared" si="44"/>
        <v>0.59793814432989689</v>
      </c>
      <c r="DA7" s="2">
        <f t="shared" si="45"/>
        <v>0</v>
      </c>
      <c r="DB7" s="2">
        <f t="shared" si="46"/>
        <v>6.1855670103092786E-2</v>
      </c>
      <c r="DC7" s="2">
        <f t="shared" si="47"/>
        <v>0.34020618556701032</v>
      </c>
      <c r="DD7" s="57">
        <f t="shared" si="103"/>
        <v>1</v>
      </c>
      <c r="DE7" s="61">
        <f t="shared" ref="DE7" si="138">CU7/CU5</f>
        <v>9.3397745571658614E-2</v>
      </c>
      <c r="DF7" s="2">
        <f t="shared" ref="DF7" si="139">CV7/CV5</f>
        <v>0</v>
      </c>
      <c r="DG7" s="2">
        <f t="shared" ref="DG7" si="140">CW7/CW5</f>
        <v>6.6666666666666666E-2</v>
      </c>
      <c r="DH7" s="2">
        <f t="shared" ref="DH7" si="141">CX7/CX5</f>
        <v>0.16582914572864321</v>
      </c>
      <c r="DI7" s="62">
        <f t="shared" ref="DI7" si="142">CY7/CY5</f>
        <v>0.104638619201726</v>
      </c>
      <c r="DJ7" s="13"/>
      <c r="DK7" s="11">
        <v>28</v>
      </c>
      <c r="DL7" s="1">
        <v>0</v>
      </c>
      <c r="DM7" s="1">
        <v>26</v>
      </c>
      <c r="DN7" s="16">
        <f t="shared" ref="DN7:DN13" si="143">SUM(DK7:DM7)</f>
        <v>54</v>
      </c>
      <c r="DO7" s="2">
        <f t="shared" si="55"/>
        <v>0.51851851851851849</v>
      </c>
      <c r="DP7" s="2">
        <f t="shared" si="109"/>
        <v>0</v>
      </c>
      <c r="DQ7" s="2">
        <f t="shared" si="110"/>
        <v>0.48148148148148145</v>
      </c>
      <c r="DR7" s="57">
        <f t="shared" si="56"/>
        <v>1</v>
      </c>
      <c r="DS7" s="61">
        <f>DK7/DK5</f>
        <v>7.2538860103626937E-2</v>
      </c>
      <c r="DT7" s="2">
        <f t="shared" ref="DT7" si="144">DL7/DL5</f>
        <v>0</v>
      </c>
      <c r="DU7" s="2">
        <f t="shared" ref="DU7" si="145">DM7/DM5</f>
        <v>0.1078838174273859</v>
      </c>
      <c r="DV7" s="62">
        <f t="shared" ref="DV7" si="146">DN7/DN5</f>
        <v>8.3204930662557783E-2</v>
      </c>
      <c r="DW7" s="13"/>
      <c r="DX7" s="11">
        <v>21</v>
      </c>
      <c r="DY7" s="1">
        <v>0</v>
      </c>
      <c r="DZ7" s="1">
        <v>33</v>
      </c>
      <c r="EA7" s="16">
        <f t="shared" ref="EA7:EA13" si="147">SUM(DX7:DZ7)</f>
        <v>54</v>
      </c>
      <c r="EB7" s="2">
        <f t="shared" si="64"/>
        <v>0.3888888888888889</v>
      </c>
      <c r="EC7" s="2">
        <f t="shared" si="114"/>
        <v>0</v>
      </c>
      <c r="ED7" s="2">
        <f t="shared" si="115"/>
        <v>0.61111111111111116</v>
      </c>
      <c r="EE7" s="57">
        <f t="shared" si="65"/>
        <v>1</v>
      </c>
      <c r="EF7" s="61">
        <f>DX7/DX5</f>
        <v>6.5420560747663545E-2</v>
      </c>
      <c r="EG7" s="2">
        <f t="shared" ref="EG7" si="148">DY7/DY5</f>
        <v>0</v>
      </c>
      <c r="EH7" s="2">
        <f t="shared" ref="EH7" si="149">DZ7/DZ5</f>
        <v>0.10509554140127389</v>
      </c>
      <c r="EI7" s="62">
        <f t="shared" ref="EI7" si="150">EA7/EA5</f>
        <v>8.294930875576037E-2</v>
      </c>
      <c r="EJ7" s="13"/>
    </row>
    <row r="8" spans="2:140" s="1" customFormat="1" ht="25" customHeight="1">
      <c r="B8" s="28"/>
      <c r="C8" s="79"/>
      <c r="D8" s="77" t="s">
        <v>2</v>
      </c>
      <c r="E8" s="11">
        <v>183</v>
      </c>
      <c r="F8" s="1">
        <v>10</v>
      </c>
      <c r="G8" s="12">
        <f t="shared" si="69"/>
        <v>193</v>
      </c>
      <c r="H8" s="61">
        <f t="shared" si="1"/>
        <v>0.94818652849740936</v>
      </c>
      <c r="I8" s="2">
        <f t="shared" si="2"/>
        <v>5.181347150259067E-2</v>
      </c>
      <c r="J8" s="57">
        <f t="shared" si="70"/>
        <v>1</v>
      </c>
      <c r="K8" s="61">
        <f>E8/E5</f>
        <v>0.18336673346693386</v>
      </c>
      <c r="L8" s="2">
        <f t="shared" ref="L8:M8" si="151">F8/F5</f>
        <v>3.4602076124567477E-2</v>
      </c>
      <c r="M8" s="62">
        <f t="shared" si="151"/>
        <v>0.14996114996114995</v>
      </c>
      <c r="N8" s="13"/>
      <c r="O8" s="66">
        <v>141</v>
      </c>
      <c r="P8" s="23">
        <v>32</v>
      </c>
      <c r="Q8" s="23">
        <v>0</v>
      </c>
      <c r="R8" s="23">
        <v>1</v>
      </c>
      <c r="S8" s="67">
        <f t="shared" si="72"/>
        <v>174</v>
      </c>
      <c r="T8" s="61">
        <f t="shared" si="4"/>
        <v>0.81034482758620685</v>
      </c>
      <c r="U8" s="2">
        <f t="shared" si="5"/>
        <v>0.18390804597701149</v>
      </c>
      <c r="V8" s="2">
        <f t="shared" si="6"/>
        <v>0</v>
      </c>
      <c r="W8" s="2">
        <f t="shared" si="7"/>
        <v>5.7471264367816091E-3</v>
      </c>
      <c r="X8" s="57">
        <f t="shared" si="73"/>
        <v>1</v>
      </c>
      <c r="Y8" s="61">
        <f t="shared" ref="Y8" si="152">O8/O5</f>
        <v>0.14506172839506173</v>
      </c>
      <c r="Z8" s="2">
        <f t="shared" ref="Z8" si="153">P8/P5</f>
        <v>0.16842105263157894</v>
      </c>
      <c r="AA8" s="2">
        <f t="shared" ref="AA8" si="154">Q8/Q5</f>
        <v>0</v>
      </c>
      <c r="AB8" s="2">
        <f t="shared" ref="AB8" si="155">R8/R5</f>
        <v>0.05</v>
      </c>
      <c r="AC8" s="62">
        <f t="shared" ref="AC8" si="156">S8/S5</f>
        <v>0.14368290668868702</v>
      </c>
      <c r="AD8" s="13"/>
      <c r="AE8" s="66">
        <v>42</v>
      </c>
      <c r="AF8" s="23">
        <v>86</v>
      </c>
      <c r="AG8" s="23">
        <v>3</v>
      </c>
      <c r="AH8" s="23">
        <v>1</v>
      </c>
      <c r="AI8" s="23">
        <v>4</v>
      </c>
      <c r="AJ8" s="67">
        <f t="shared" si="125"/>
        <v>136</v>
      </c>
      <c r="AK8" s="2">
        <f t="shared" si="79"/>
        <v>0.30882352941176472</v>
      </c>
      <c r="AL8" s="2">
        <f t="shared" si="80"/>
        <v>0.63235294117647056</v>
      </c>
      <c r="AM8" s="2">
        <f t="shared" si="81"/>
        <v>2.2058823529411766E-2</v>
      </c>
      <c r="AN8" s="2">
        <f t="shared" si="82"/>
        <v>7.3529411764705881E-3</v>
      </c>
      <c r="AO8" s="2">
        <f t="shared" si="83"/>
        <v>2.9411764705882353E-2</v>
      </c>
      <c r="AP8" s="57">
        <f t="shared" si="84"/>
        <v>1</v>
      </c>
      <c r="AQ8" s="61">
        <f>AE8/AE5</f>
        <v>0.12883435582822086</v>
      </c>
      <c r="AR8" s="2">
        <f t="shared" ref="AR8:AV8" si="157">AF8/AF5</f>
        <v>0.16443594646271512</v>
      </c>
      <c r="AS8" s="2">
        <f t="shared" si="157"/>
        <v>0.125</v>
      </c>
      <c r="AT8" s="2">
        <f t="shared" si="157"/>
        <v>3.0303030303030304E-2</v>
      </c>
      <c r="AU8" s="2">
        <f t="shared" si="157"/>
        <v>9.0909090909090912E-2</v>
      </c>
      <c r="AV8" s="62">
        <f t="shared" si="157"/>
        <v>0.1431578947368421</v>
      </c>
      <c r="AW8" s="13"/>
      <c r="AX8" s="15">
        <v>91</v>
      </c>
      <c r="AY8" s="17">
        <v>40</v>
      </c>
      <c r="AZ8" s="16">
        <f t="shared" si="127"/>
        <v>131</v>
      </c>
      <c r="BA8" s="61">
        <f t="shared" si="86"/>
        <v>0.69465648854961837</v>
      </c>
      <c r="BB8" s="2">
        <f t="shared" si="87"/>
        <v>0.30534351145038169</v>
      </c>
      <c r="BC8" s="57">
        <f t="shared" si="88"/>
        <v>1</v>
      </c>
      <c r="BD8" s="61">
        <f>AX8/AX5</f>
        <v>0.14845024469820556</v>
      </c>
      <c r="BE8" s="2">
        <f>AY8/AY5</f>
        <v>0.15384615384615385</v>
      </c>
      <c r="BF8" s="62">
        <f>AZ8/AZ5</f>
        <v>0.15005727376861397</v>
      </c>
      <c r="BG8" s="13"/>
      <c r="BH8" s="11">
        <v>124</v>
      </c>
      <c r="BI8" s="1">
        <v>8</v>
      </c>
      <c r="BJ8" s="1">
        <v>5</v>
      </c>
      <c r="BK8" s="16">
        <f t="shared" si="128"/>
        <v>137</v>
      </c>
      <c r="BL8" s="2">
        <f t="shared" si="17"/>
        <v>0.9051094890510949</v>
      </c>
      <c r="BM8" s="2">
        <f t="shared" si="89"/>
        <v>5.8394160583941604E-2</v>
      </c>
      <c r="BN8" s="2">
        <f t="shared" si="90"/>
        <v>3.6496350364963501E-2</v>
      </c>
      <c r="BO8" s="57">
        <f t="shared" si="18"/>
        <v>1</v>
      </c>
      <c r="BP8" s="61">
        <f>BH8/BH5</f>
        <v>0.14622641509433962</v>
      </c>
      <c r="BQ8" s="2">
        <f t="shared" ref="BQ8:BS8" si="158">BI8/BI5</f>
        <v>0.12698412698412698</v>
      </c>
      <c r="BR8" s="2">
        <f t="shared" si="158"/>
        <v>0.12195121951219512</v>
      </c>
      <c r="BS8" s="2">
        <f t="shared" si="158"/>
        <v>0.14390756302521007</v>
      </c>
      <c r="BT8" s="13"/>
      <c r="BU8" s="11">
        <v>94</v>
      </c>
      <c r="BV8" s="1">
        <v>8</v>
      </c>
      <c r="BW8" s="1">
        <v>21</v>
      </c>
      <c r="BX8" s="16">
        <f t="shared" si="130"/>
        <v>123</v>
      </c>
      <c r="BY8" s="2">
        <f t="shared" si="26"/>
        <v>0.76422764227642281</v>
      </c>
      <c r="BZ8" s="2">
        <f t="shared" si="92"/>
        <v>6.5040650406504072E-2</v>
      </c>
      <c r="CA8" s="2">
        <f t="shared" si="93"/>
        <v>0.17073170731707318</v>
      </c>
      <c r="CB8" s="57">
        <f t="shared" si="27"/>
        <v>1</v>
      </c>
      <c r="CC8" s="61">
        <f>BU8/BU5</f>
        <v>0.15136876006441224</v>
      </c>
      <c r="CD8" s="2">
        <f t="shared" ref="CD8" si="159">BV8/BV5</f>
        <v>0.47058823529411764</v>
      </c>
      <c r="CE8" s="2">
        <f t="shared" ref="CE8" si="160">BW8/BW5</f>
        <v>0.23333333333333334</v>
      </c>
      <c r="CF8" s="2">
        <f t="shared" ref="CF8" si="161">BX8/BX5</f>
        <v>0.16895604395604397</v>
      </c>
      <c r="CG8" s="13"/>
      <c r="CH8" s="11">
        <v>94</v>
      </c>
      <c r="CI8" s="1">
        <v>8</v>
      </c>
      <c r="CJ8" s="1">
        <v>35</v>
      </c>
      <c r="CK8" s="16">
        <f t="shared" si="134"/>
        <v>137</v>
      </c>
      <c r="CL8" s="2">
        <f t="shared" si="35"/>
        <v>0.68613138686131392</v>
      </c>
      <c r="CM8" s="2">
        <f t="shared" si="97"/>
        <v>5.8394160583941604E-2</v>
      </c>
      <c r="CN8" s="2">
        <f t="shared" si="98"/>
        <v>0.25547445255474455</v>
      </c>
      <c r="CO8" s="57">
        <f t="shared" si="36"/>
        <v>1</v>
      </c>
      <c r="CP8" s="61">
        <f>CH8/CH5</f>
        <v>0.15136876006441224</v>
      </c>
      <c r="CQ8" s="2">
        <f t="shared" ref="CQ8" si="162">CI8/CI5</f>
        <v>0.47058823529411764</v>
      </c>
      <c r="CR8" s="2">
        <f t="shared" ref="CR8" si="163">CJ8/CJ5</f>
        <v>0.12110726643598616</v>
      </c>
      <c r="CS8" s="62">
        <f t="shared" ref="CS8" si="164">CK8/CK5</f>
        <v>0.14778856526429343</v>
      </c>
      <c r="CT8" s="13"/>
      <c r="CU8" s="66">
        <v>94</v>
      </c>
      <c r="CV8" s="23">
        <v>8</v>
      </c>
      <c r="CW8" s="23">
        <v>21</v>
      </c>
      <c r="CX8" s="23">
        <v>14</v>
      </c>
      <c r="CY8" s="67">
        <f t="shared" si="102"/>
        <v>137</v>
      </c>
      <c r="CZ8" s="61">
        <f t="shared" si="44"/>
        <v>0.68613138686131392</v>
      </c>
      <c r="DA8" s="2">
        <f t="shared" si="45"/>
        <v>5.8394160583941604E-2</v>
      </c>
      <c r="DB8" s="2">
        <f t="shared" si="46"/>
        <v>0.15328467153284672</v>
      </c>
      <c r="DC8" s="2">
        <f t="shared" si="47"/>
        <v>0.10218978102189781</v>
      </c>
      <c r="DD8" s="57">
        <f t="shared" si="103"/>
        <v>1.0000000000000002</v>
      </c>
      <c r="DE8" s="61">
        <f t="shared" ref="DE8" si="165">CU8/CU5</f>
        <v>0.15136876006441224</v>
      </c>
      <c r="DF8" s="2">
        <f t="shared" ref="DF8" si="166">CV8/CV5</f>
        <v>0.47058823529411764</v>
      </c>
      <c r="DG8" s="2">
        <f t="shared" ref="DG8" si="167">CW8/CW5</f>
        <v>0.23333333333333334</v>
      </c>
      <c r="DH8" s="2">
        <f t="shared" ref="DH8" si="168">CX8/CX5</f>
        <v>7.0351758793969849E-2</v>
      </c>
      <c r="DI8" s="62">
        <f t="shared" ref="DI8" si="169">CY8/CY5</f>
        <v>0.14778856526429343</v>
      </c>
      <c r="DJ8" s="13"/>
      <c r="DK8" s="11">
        <v>37</v>
      </c>
      <c r="DL8" s="1">
        <v>14</v>
      </c>
      <c r="DM8" s="1">
        <v>57</v>
      </c>
      <c r="DN8" s="16">
        <f t="shared" si="143"/>
        <v>108</v>
      </c>
      <c r="DO8" s="2">
        <f t="shared" si="55"/>
        <v>0.34259259259259262</v>
      </c>
      <c r="DP8" s="2">
        <f t="shared" si="109"/>
        <v>0.12962962962962962</v>
      </c>
      <c r="DQ8" s="2">
        <f t="shared" si="110"/>
        <v>0.52777777777777779</v>
      </c>
      <c r="DR8" s="57">
        <f t="shared" si="56"/>
        <v>1</v>
      </c>
      <c r="DS8" s="61">
        <f>DK8/DK5</f>
        <v>9.585492227979274E-2</v>
      </c>
      <c r="DT8" s="2">
        <f t="shared" ref="DT8" si="170">DL8/DL5</f>
        <v>0.63636363636363635</v>
      </c>
      <c r="DU8" s="2">
        <f t="shared" ref="DU8" si="171">DM8/DM5</f>
        <v>0.23651452282157676</v>
      </c>
      <c r="DV8" s="62">
        <f t="shared" ref="DV8" si="172">DN8/DN5</f>
        <v>0.16640986132511557</v>
      </c>
      <c r="DW8" s="13"/>
      <c r="DX8" s="11">
        <v>32</v>
      </c>
      <c r="DY8" s="1">
        <v>11</v>
      </c>
      <c r="DZ8" s="1">
        <v>65</v>
      </c>
      <c r="EA8" s="16">
        <f t="shared" si="147"/>
        <v>108</v>
      </c>
      <c r="EB8" s="2">
        <f t="shared" si="64"/>
        <v>0.29629629629629628</v>
      </c>
      <c r="EC8" s="2">
        <f t="shared" si="114"/>
        <v>0.10185185185185185</v>
      </c>
      <c r="ED8" s="2">
        <f t="shared" si="115"/>
        <v>0.60185185185185186</v>
      </c>
      <c r="EE8" s="57">
        <f t="shared" si="65"/>
        <v>1</v>
      </c>
      <c r="EF8" s="61">
        <f>DX8/DX5</f>
        <v>9.9688473520249218E-2</v>
      </c>
      <c r="EG8" s="2">
        <f t="shared" ref="EG8" si="173">DY8/DY5</f>
        <v>0.6875</v>
      </c>
      <c r="EH8" s="2">
        <f t="shared" ref="EH8" si="174">DZ8/DZ5</f>
        <v>0.2070063694267516</v>
      </c>
      <c r="EI8" s="62">
        <f t="shared" ref="EI8" si="175">EA8/EA5</f>
        <v>0.16589861751152074</v>
      </c>
      <c r="EJ8" s="13"/>
    </row>
    <row r="9" spans="2:140" s="1" customFormat="1" ht="25" customHeight="1">
      <c r="B9" s="28"/>
      <c r="C9" s="79"/>
      <c r="D9" s="77" t="s">
        <v>3</v>
      </c>
      <c r="E9" s="11">
        <v>194</v>
      </c>
      <c r="F9" s="1">
        <v>0</v>
      </c>
      <c r="G9" s="12">
        <f t="shared" si="69"/>
        <v>194</v>
      </c>
      <c r="H9" s="61">
        <f t="shared" si="1"/>
        <v>1</v>
      </c>
      <c r="I9" s="2">
        <f t="shared" si="2"/>
        <v>0</v>
      </c>
      <c r="J9" s="57">
        <f t="shared" si="70"/>
        <v>1</v>
      </c>
      <c r="K9" s="61">
        <f>E9/E5</f>
        <v>0.19438877755511022</v>
      </c>
      <c r="L9" s="2">
        <f t="shared" ref="L9:M9" si="176">F9/F5</f>
        <v>0</v>
      </c>
      <c r="M9" s="62">
        <f t="shared" si="176"/>
        <v>0.15073815073815075</v>
      </c>
      <c r="N9" s="13"/>
      <c r="O9" s="66">
        <v>143</v>
      </c>
      <c r="P9" s="23">
        <v>30</v>
      </c>
      <c r="Q9" s="23">
        <v>6</v>
      </c>
      <c r="R9" s="23">
        <v>2</v>
      </c>
      <c r="S9" s="67">
        <f t="shared" si="72"/>
        <v>181</v>
      </c>
      <c r="T9" s="61">
        <f t="shared" si="4"/>
        <v>0.79005524861878451</v>
      </c>
      <c r="U9" s="2">
        <f t="shared" si="5"/>
        <v>0.16574585635359115</v>
      </c>
      <c r="V9" s="2">
        <f t="shared" si="6"/>
        <v>3.3149171270718231E-2</v>
      </c>
      <c r="W9" s="2">
        <f t="shared" si="7"/>
        <v>1.1049723756906077E-2</v>
      </c>
      <c r="X9" s="57">
        <f t="shared" si="73"/>
        <v>1</v>
      </c>
      <c r="Y9" s="61">
        <f t="shared" ref="Y9" si="177">O9/O5</f>
        <v>0.147119341563786</v>
      </c>
      <c r="Z9" s="2">
        <f t="shared" ref="Z9" si="178">P9/P5</f>
        <v>0.15789473684210525</v>
      </c>
      <c r="AA9" s="2">
        <f t="shared" ref="AA9" si="179">Q9/Q5</f>
        <v>0.20689655172413793</v>
      </c>
      <c r="AB9" s="2">
        <f t="shared" ref="AB9" si="180">R9/R5</f>
        <v>0.1</v>
      </c>
      <c r="AC9" s="62">
        <f t="shared" ref="AC9" si="181">S9/S5</f>
        <v>0.1494632535094963</v>
      </c>
      <c r="AD9" s="13"/>
      <c r="AE9" s="66">
        <v>47</v>
      </c>
      <c r="AF9" s="23">
        <v>88</v>
      </c>
      <c r="AG9" s="23">
        <v>1</v>
      </c>
      <c r="AH9" s="23">
        <v>4</v>
      </c>
      <c r="AI9" s="23">
        <v>1</v>
      </c>
      <c r="AJ9" s="67">
        <f t="shared" si="125"/>
        <v>141</v>
      </c>
      <c r="AK9" s="2">
        <f t="shared" si="79"/>
        <v>0.33333333333333331</v>
      </c>
      <c r="AL9" s="2">
        <f t="shared" si="80"/>
        <v>0.62411347517730498</v>
      </c>
      <c r="AM9" s="2">
        <f t="shared" si="81"/>
        <v>7.0921985815602835E-3</v>
      </c>
      <c r="AN9" s="2">
        <f t="shared" si="82"/>
        <v>2.8368794326241134E-2</v>
      </c>
      <c r="AO9" s="2">
        <f t="shared" si="83"/>
        <v>7.0921985815602835E-3</v>
      </c>
      <c r="AP9" s="57">
        <f t="shared" si="84"/>
        <v>1</v>
      </c>
      <c r="AQ9" s="61">
        <f>AE9/AE5</f>
        <v>0.14417177914110429</v>
      </c>
      <c r="AR9" s="2">
        <f t="shared" ref="AR9:AV9" si="182">AF9/AF5</f>
        <v>0.16826003824091779</v>
      </c>
      <c r="AS9" s="2">
        <f t="shared" si="182"/>
        <v>4.1666666666666664E-2</v>
      </c>
      <c r="AT9" s="2">
        <f t="shared" si="182"/>
        <v>0.12121212121212122</v>
      </c>
      <c r="AU9" s="2">
        <f t="shared" si="182"/>
        <v>2.2727272727272728E-2</v>
      </c>
      <c r="AV9" s="62">
        <f t="shared" si="182"/>
        <v>0.14842105263157895</v>
      </c>
      <c r="AW9" s="13"/>
      <c r="AX9" s="15">
        <v>106</v>
      </c>
      <c r="AY9" s="17">
        <v>27</v>
      </c>
      <c r="AZ9" s="16">
        <f t="shared" si="127"/>
        <v>133</v>
      </c>
      <c r="BA9" s="61">
        <f t="shared" si="86"/>
        <v>0.79699248120300747</v>
      </c>
      <c r="BB9" s="2">
        <f t="shared" si="87"/>
        <v>0.20300751879699247</v>
      </c>
      <c r="BC9" s="57">
        <f t="shared" si="88"/>
        <v>1</v>
      </c>
      <c r="BD9" s="61">
        <f>AX9/AX5</f>
        <v>0.1729200652528548</v>
      </c>
      <c r="BE9" s="2">
        <f>AY9/AY5</f>
        <v>0.10384615384615385</v>
      </c>
      <c r="BF9" s="62">
        <f>AZ9/AZ5</f>
        <v>0.15234822451317298</v>
      </c>
      <c r="BG9" s="13"/>
      <c r="BH9" s="11">
        <v>124</v>
      </c>
      <c r="BI9" s="1">
        <v>10</v>
      </c>
      <c r="BJ9" s="1">
        <v>4</v>
      </c>
      <c r="BK9" s="16">
        <f t="shared" si="128"/>
        <v>138</v>
      </c>
      <c r="BL9" s="2">
        <f t="shared" si="17"/>
        <v>0.89855072463768115</v>
      </c>
      <c r="BM9" s="2">
        <f t="shared" si="89"/>
        <v>7.2463768115942032E-2</v>
      </c>
      <c r="BN9" s="2">
        <f t="shared" si="90"/>
        <v>2.8985507246376812E-2</v>
      </c>
      <c r="BO9" s="57">
        <f t="shared" si="18"/>
        <v>1</v>
      </c>
      <c r="BP9" s="61">
        <f>BH9/BH5</f>
        <v>0.14622641509433962</v>
      </c>
      <c r="BQ9" s="2">
        <f t="shared" ref="BQ9:BS9" si="183">BI9/BI5</f>
        <v>0.15873015873015872</v>
      </c>
      <c r="BR9" s="2">
        <f t="shared" si="183"/>
        <v>9.7560975609756101E-2</v>
      </c>
      <c r="BS9" s="2">
        <f t="shared" si="183"/>
        <v>0.14495798319327732</v>
      </c>
      <c r="BT9" s="13"/>
      <c r="BU9" s="11">
        <v>58</v>
      </c>
      <c r="BV9" s="1">
        <v>0</v>
      </c>
      <c r="BW9" s="1">
        <v>16</v>
      </c>
      <c r="BX9" s="16">
        <f t="shared" si="130"/>
        <v>74</v>
      </c>
      <c r="BY9" s="2">
        <f t="shared" si="26"/>
        <v>0.78378378378378377</v>
      </c>
      <c r="BZ9" s="2">
        <f t="shared" si="92"/>
        <v>0</v>
      </c>
      <c r="CA9" s="2">
        <f t="shared" si="93"/>
        <v>0.21621621621621623</v>
      </c>
      <c r="CB9" s="57">
        <f t="shared" si="27"/>
        <v>1</v>
      </c>
      <c r="CC9" s="61">
        <f>BU9/BU5</f>
        <v>9.3397745571658614E-2</v>
      </c>
      <c r="CD9" s="2">
        <f t="shared" ref="CD9" si="184">BV9/BV5</f>
        <v>0</v>
      </c>
      <c r="CE9" s="2">
        <f t="shared" ref="CE9" si="185">BW9/BW5</f>
        <v>0.17777777777777778</v>
      </c>
      <c r="CF9" s="2">
        <f t="shared" ref="CF9" si="186">BX9/BX5</f>
        <v>0.10164835164835165</v>
      </c>
      <c r="CG9" s="13"/>
      <c r="CH9" s="11">
        <v>58</v>
      </c>
      <c r="CI9" s="1">
        <v>0</v>
      </c>
      <c r="CJ9" s="1">
        <v>79</v>
      </c>
      <c r="CK9" s="16">
        <f t="shared" si="134"/>
        <v>137</v>
      </c>
      <c r="CL9" s="2">
        <f t="shared" si="35"/>
        <v>0.42335766423357662</v>
      </c>
      <c r="CM9" s="2">
        <f t="shared" si="97"/>
        <v>0</v>
      </c>
      <c r="CN9" s="2">
        <f t="shared" si="98"/>
        <v>0.57664233576642332</v>
      </c>
      <c r="CO9" s="57">
        <f t="shared" si="36"/>
        <v>1</v>
      </c>
      <c r="CP9" s="61">
        <f>CH9/CH5</f>
        <v>9.3397745571658614E-2</v>
      </c>
      <c r="CQ9" s="2">
        <f t="shared" ref="CQ9" si="187">CI9/CI5</f>
        <v>0</v>
      </c>
      <c r="CR9" s="2">
        <f t="shared" ref="CR9" si="188">CJ9/CJ5</f>
        <v>0.27335640138408307</v>
      </c>
      <c r="CS9" s="62">
        <f t="shared" ref="CS9" si="189">CK9/CK5</f>
        <v>0.14778856526429343</v>
      </c>
      <c r="CT9" s="13"/>
      <c r="CU9" s="66">
        <v>58</v>
      </c>
      <c r="CV9" s="23">
        <v>0</v>
      </c>
      <c r="CW9" s="23">
        <v>16</v>
      </c>
      <c r="CX9" s="23">
        <v>63</v>
      </c>
      <c r="CY9" s="67">
        <f t="shared" si="102"/>
        <v>137</v>
      </c>
      <c r="CZ9" s="61">
        <f t="shared" si="44"/>
        <v>0.42335766423357662</v>
      </c>
      <c r="DA9" s="2">
        <f t="shared" si="45"/>
        <v>0</v>
      </c>
      <c r="DB9" s="2">
        <f t="shared" si="46"/>
        <v>0.11678832116788321</v>
      </c>
      <c r="DC9" s="2">
        <f t="shared" si="47"/>
        <v>0.45985401459854014</v>
      </c>
      <c r="DD9" s="57">
        <f t="shared" si="103"/>
        <v>1</v>
      </c>
      <c r="DE9" s="61">
        <f t="shared" ref="DE9" si="190">CU9/CU5</f>
        <v>9.3397745571658614E-2</v>
      </c>
      <c r="DF9" s="2">
        <f t="shared" ref="DF9" si="191">CV9/CV5</f>
        <v>0</v>
      </c>
      <c r="DG9" s="2">
        <f t="shared" ref="DG9" si="192">CW9/CW5</f>
        <v>0.17777777777777778</v>
      </c>
      <c r="DH9" s="2">
        <f t="shared" ref="DH9" si="193">CX9/CX5</f>
        <v>0.3165829145728643</v>
      </c>
      <c r="DI9" s="62">
        <f t="shared" ref="DI9" si="194">CY9/CY5</f>
        <v>0.14778856526429343</v>
      </c>
      <c r="DJ9" s="13"/>
      <c r="DK9" s="11">
        <v>31</v>
      </c>
      <c r="DL9" s="1">
        <v>0</v>
      </c>
      <c r="DM9" s="1">
        <v>29</v>
      </c>
      <c r="DN9" s="16">
        <f t="shared" si="143"/>
        <v>60</v>
      </c>
      <c r="DO9" s="2">
        <f t="shared" si="55"/>
        <v>0.51666666666666672</v>
      </c>
      <c r="DP9" s="2">
        <f t="shared" si="109"/>
        <v>0</v>
      </c>
      <c r="DQ9" s="2">
        <f t="shared" si="110"/>
        <v>0.48333333333333334</v>
      </c>
      <c r="DR9" s="57">
        <f t="shared" si="56"/>
        <v>1</v>
      </c>
      <c r="DS9" s="61">
        <f>DK9/DK5</f>
        <v>8.0310880829015538E-2</v>
      </c>
      <c r="DT9" s="2">
        <f t="shared" ref="DT9" si="195">DL9/DL5</f>
        <v>0</v>
      </c>
      <c r="DU9" s="2">
        <f t="shared" ref="DU9" si="196">DM9/DM5</f>
        <v>0.12033195020746888</v>
      </c>
      <c r="DV9" s="62">
        <f t="shared" ref="DV9" si="197">DN9/DN5</f>
        <v>9.2449922958397532E-2</v>
      </c>
      <c r="DW9" s="13"/>
      <c r="DX9" s="11">
        <v>25</v>
      </c>
      <c r="DY9" s="1">
        <v>0</v>
      </c>
      <c r="DZ9" s="1">
        <v>36</v>
      </c>
      <c r="EA9" s="16">
        <f t="shared" si="147"/>
        <v>61</v>
      </c>
      <c r="EB9" s="2">
        <f t="shared" si="64"/>
        <v>0.4098360655737705</v>
      </c>
      <c r="EC9" s="2">
        <f t="shared" si="114"/>
        <v>0</v>
      </c>
      <c r="ED9" s="2">
        <f t="shared" si="115"/>
        <v>0.5901639344262295</v>
      </c>
      <c r="EE9" s="57">
        <f t="shared" si="65"/>
        <v>1</v>
      </c>
      <c r="EF9" s="61">
        <f>DX9/DX5</f>
        <v>7.7881619937694699E-2</v>
      </c>
      <c r="EG9" s="2">
        <f t="shared" ref="EG9" si="198">DY9/DY5</f>
        <v>0</v>
      </c>
      <c r="EH9" s="2">
        <f t="shared" ref="EH9" si="199">DZ9/DZ5</f>
        <v>0.11464968152866242</v>
      </c>
      <c r="EI9" s="62">
        <f t="shared" ref="EI9" si="200">EA9/EA5</f>
        <v>9.3701996927803385E-2</v>
      </c>
      <c r="EJ9" s="13"/>
    </row>
    <row r="10" spans="2:140" s="1" customFormat="1" ht="25" customHeight="1">
      <c r="B10" s="28"/>
      <c r="C10" s="79"/>
      <c r="D10" s="77" t="s">
        <v>4</v>
      </c>
      <c r="E10" s="11">
        <v>181</v>
      </c>
      <c r="F10" s="1">
        <v>65</v>
      </c>
      <c r="G10" s="12">
        <f t="shared" si="69"/>
        <v>246</v>
      </c>
      <c r="H10" s="61">
        <f t="shared" si="1"/>
        <v>0.73577235772357719</v>
      </c>
      <c r="I10" s="2">
        <f t="shared" si="2"/>
        <v>0.26422764227642276</v>
      </c>
      <c r="J10" s="57">
        <f t="shared" si="70"/>
        <v>1</v>
      </c>
      <c r="K10" s="61">
        <f>E10/E5</f>
        <v>0.18136272545090179</v>
      </c>
      <c r="L10" s="2">
        <f t="shared" ref="L10:M10" si="201">F10/F5</f>
        <v>0.22491349480968859</v>
      </c>
      <c r="M10" s="62">
        <f t="shared" si="201"/>
        <v>0.19114219114219114</v>
      </c>
      <c r="N10" s="13"/>
      <c r="O10" s="66">
        <v>189</v>
      </c>
      <c r="P10" s="23">
        <v>36</v>
      </c>
      <c r="Q10" s="23">
        <v>2</v>
      </c>
      <c r="R10" s="23">
        <v>0</v>
      </c>
      <c r="S10" s="67">
        <f t="shared" si="72"/>
        <v>227</v>
      </c>
      <c r="T10" s="61">
        <f t="shared" si="4"/>
        <v>0.83259911894273131</v>
      </c>
      <c r="U10" s="2">
        <f t="shared" si="5"/>
        <v>0.15859030837004406</v>
      </c>
      <c r="V10" s="2">
        <f t="shared" si="6"/>
        <v>8.8105726872246704E-3</v>
      </c>
      <c r="W10" s="2">
        <f t="shared" si="7"/>
        <v>0</v>
      </c>
      <c r="X10" s="57">
        <f t="shared" si="73"/>
        <v>1</v>
      </c>
      <c r="Y10" s="61">
        <f t="shared" ref="Y10" si="202">O10/O5</f>
        <v>0.19444444444444445</v>
      </c>
      <c r="Z10" s="2">
        <f t="shared" ref="Z10" si="203">P10/P5</f>
        <v>0.18947368421052632</v>
      </c>
      <c r="AA10" s="2">
        <f t="shared" ref="AA10" si="204">Q10/Q5</f>
        <v>6.8965517241379309E-2</v>
      </c>
      <c r="AB10" s="2">
        <f t="shared" ref="AB10" si="205">R10/R5</f>
        <v>0</v>
      </c>
      <c r="AC10" s="62">
        <f t="shared" ref="AC10" si="206">S10/S5</f>
        <v>0.18744838976052849</v>
      </c>
      <c r="AD10" s="13"/>
      <c r="AE10" s="66">
        <v>63</v>
      </c>
      <c r="AF10" s="23">
        <v>99</v>
      </c>
      <c r="AG10" s="23">
        <v>9</v>
      </c>
      <c r="AH10" s="23">
        <v>8</v>
      </c>
      <c r="AI10" s="23">
        <v>9</v>
      </c>
      <c r="AJ10" s="67">
        <f t="shared" si="125"/>
        <v>188</v>
      </c>
      <c r="AK10" s="2">
        <f t="shared" si="79"/>
        <v>0.33510638297872342</v>
      </c>
      <c r="AL10" s="2">
        <f t="shared" si="80"/>
        <v>0.52659574468085102</v>
      </c>
      <c r="AM10" s="2">
        <f t="shared" si="81"/>
        <v>4.7872340425531915E-2</v>
      </c>
      <c r="AN10" s="2">
        <f t="shared" si="82"/>
        <v>4.2553191489361701E-2</v>
      </c>
      <c r="AO10" s="2">
        <f t="shared" si="83"/>
        <v>4.7872340425531915E-2</v>
      </c>
      <c r="AP10" s="57">
        <f t="shared" si="84"/>
        <v>0.99999999999999989</v>
      </c>
      <c r="AQ10" s="61">
        <f>AE10/AE5</f>
        <v>0.19325153374233128</v>
      </c>
      <c r="AR10" s="2">
        <f t="shared" ref="AR10:AV10" si="207">AF10/AF5</f>
        <v>0.18929254302103252</v>
      </c>
      <c r="AS10" s="2">
        <f t="shared" si="207"/>
        <v>0.375</v>
      </c>
      <c r="AT10" s="2">
        <f t="shared" si="207"/>
        <v>0.24242424242424243</v>
      </c>
      <c r="AU10" s="2">
        <f t="shared" si="207"/>
        <v>0.20454545454545456</v>
      </c>
      <c r="AV10" s="62">
        <f t="shared" si="207"/>
        <v>0.19789473684210526</v>
      </c>
      <c r="AW10" s="13"/>
      <c r="AX10" s="15">
        <v>108</v>
      </c>
      <c r="AY10" s="17">
        <v>58</v>
      </c>
      <c r="AZ10" s="16">
        <f t="shared" si="127"/>
        <v>166</v>
      </c>
      <c r="BA10" s="61">
        <f t="shared" si="86"/>
        <v>0.6506024096385542</v>
      </c>
      <c r="BB10" s="2">
        <f t="shared" si="87"/>
        <v>0.3493975903614458</v>
      </c>
      <c r="BC10" s="57">
        <f t="shared" si="88"/>
        <v>1</v>
      </c>
      <c r="BD10" s="61">
        <f>AX10/AX5</f>
        <v>0.17618270799347471</v>
      </c>
      <c r="BE10" s="2">
        <f>AY10/AY5</f>
        <v>0.22307692307692309</v>
      </c>
      <c r="BF10" s="62">
        <f>AZ10/AZ5</f>
        <v>0.19014891179839633</v>
      </c>
      <c r="BG10" s="13"/>
      <c r="BH10" s="11">
        <v>166</v>
      </c>
      <c r="BI10" s="1">
        <v>10</v>
      </c>
      <c r="BJ10" s="1">
        <v>8</v>
      </c>
      <c r="BK10" s="16">
        <f t="shared" si="128"/>
        <v>184</v>
      </c>
      <c r="BL10" s="2">
        <f t="shared" si="17"/>
        <v>0.90217391304347827</v>
      </c>
      <c r="BM10" s="2">
        <f t="shared" si="89"/>
        <v>5.434782608695652E-2</v>
      </c>
      <c r="BN10" s="2">
        <f t="shared" si="90"/>
        <v>4.3478260869565216E-2</v>
      </c>
      <c r="BO10" s="57">
        <f t="shared" si="18"/>
        <v>1</v>
      </c>
      <c r="BP10" s="61">
        <f>BH10/BH5</f>
        <v>0.19575471698113209</v>
      </c>
      <c r="BQ10" s="2">
        <f t="shared" ref="BQ10:BS10" si="208">BI10/BI5</f>
        <v>0.15873015873015872</v>
      </c>
      <c r="BR10" s="2">
        <f t="shared" si="208"/>
        <v>0.1951219512195122</v>
      </c>
      <c r="BS10" s="2">
        <f t="shared" si="208"/>
        <v>0.19327731092436976</v>
      </c>
      <c r="BT10" s="13"/>
      <c r="BU10" s="11">
        <v>121</v>
      </c>
      <c r="BV10" s="1">
        <v>0</v>
      </c>
      <c r="BW10" s="1">
        <v>16</v>
      </c>
      <c r="BX10" s="16">
        <f t="shared" si="130"/>
        <v>137</v>
      </c>
      <c r="BY10" s="2">
        <f t="shared" si="26"/>
        <v>0.88321167883211682</v>
      </c>
      <c r="BZ10" s="2">
        <f t="shared" si="92"/>
        <v>0</v>
      </c>
      <c r="CA10" s="2">
        <f t="shared" si="93"/>
        <v>0.11678832116788321</v>
      </c>
      <c r="CB10" s="57">
        <f t="shared" si="27"/>
        <v>1</v>
      </c>
      <c r="CC10" s="61">
        <f>BU10/BU5</f>
        <v>0.19484702093397746</v>
      </c>
      <c r="CD10" s="2">
        <f t="shared" ref="CD10" si="209">BV10/BV5</f>
        <v>0</v>
      </c>
      <c r="CE10" s="2">
        <f t="shared" ref="CE10" si="210">BW10/BW5</f>
        <v>0.17777777777777778</v>
      </c>
      <c r="CF10" s="2">
        <f t="shared" ref="CF10" si="211">BX10/BX5</f>
        <v>0.18818681318681318</v>
      </c>
      <c r="CG10" s="13"/>
      <c r="CH10" s="11">
        <v>121</v>
      </c>
      <c r="CI10" s="1">
        <v>0</v>
      </c>
      <c r="CJ10" s="1">
        <v>49</v>
      </c>
      <c r="CK10" s="16">
        <f t="shared" si="134"/>
        <v>170</v>
      </c>
      <c r="CL10" s="2">
        <f t="shared" si="35"/>
        <v>0.71176470588235297</v>
      </c>
      <c r="CM10" s="2">
        <f t="shared" si="97"/>
        <v>0</v>
      </c>
      <c r="CN10" s="2">
        <f t="shared" si="98"/>
        <v>0.28823529411764703</v>
      </c>
      <c r="CO10" s="57">
        <f t="shared" si="36"/>
        <v>1</v>
      </c>
      <c r="CP10" s="61">
        <f>CH10/CH5</f>
        <v>0.19484702093397746</v>
      </c>
      <c r="CQ10" s="2">
        <f t="shared" ref="CQ10" si="212">CI10/CI5</f>
        <v>0</v>
      </c>
      <c r="CR10" s="2">
        <f t="shared" ref="CR10" si="213">CJ10/CJ5</f>
        <v>0.16955017301038061</v>
      </c>
      <c r="CS10" s="62">
        <f t="shared" ref="CS10" si="214">CK10/CK5</f>
        <v>0.18338727076591155</v>
      </c>
      <c r="CT10" s="13"/>
      <c r="CU10" s="66">
        <v>121</v>
      </c>
      <c r="CV10" s="23">
        <v>0</v>
      </c>
      <c r="CW10" s="23">
        <v>16</v>
      </c>
      <c r="CX10" s="23">
        <v>33</v>
      </c>
      <c r="CY10" s="67">
        <f t="shared" si="102"/>
        <v>170</v>
      </c>
      <c r="CZ10" s="61">
        <f t="shared" si="44"/>
        <v>0.71176470588235297</v>
      </c>
      <c r="DA10" s="2">
        <f t="shared" si="45"/>
        <v>0</v>
      </c>
      <c r="DB10" s="2">
        <f t="shared" si="46"/>
        <v>9.4117647058823528E-2</v>
      </c>
      <c r="DC10" s="2">
        <f t="shared" si="47"/>
        <v>0.19411764705882353</v>
      </c>
      <c r="DD10" s="57">
        <f t="shared" si="103"/>
        <v>1</v>
      </c>
      <c r="DE10" s="61">
        <f t="shared" ref="DE10" si="215">CU10/CU5</f>
        <v>0.19484702093397746</v>
      </c>
      <c r="DF10" s="2">
        <f t="shared" ref="DF10" si="216">CV10/CV5</f>
        <v>0</v>
      </c>
      <c r="DG10" s="2">
        <f t="shared" ref="DG10" si="217">CW10/CW5</f>
        <v>0.17777777777777778</v>
      </c>
      <c r="DH10" s="2">
        <f t="shared" ref="DH10" si="218">CX10/CX5</f>
        <v>0.16582914572864321</v>
      </c>
      <c r="DI10" s="62">
        <f t="shared" ref="DI10" si="219">CY10/CY5</f>
        <v>0.18338727076591155</v>
      </c>
      <c r="DJ10" s="13"/>
      <c r="DK10" s="11">
        <v>97</v>
      </c>
      <c r="DL10" s="1">
        <v>0</v>
      </c>
      <c r="DM10" s="1">
        <v>33</v>
      </c>
      <c r="DN10" s="16">
        <f t="shared" si="143"/>
        <v>130</v>
      </c>
      <c r="DO10" s="2">
        <f t="shared" si="55"/>
        <v>0.74615384615384617</v>
      </c>
      <c r="DP10" s="2">
        <f t="shared" si="109"/>
        <v>0</v>
      </c>
      <c r="DQ10" s="2">
        <f t="shared" si="110"/>
        <v>0.25384615384615383</v>
      </c>
      <c r="DR10" s="57">
        <f t="shared" si="56"/>
        <v>1</v>
      </c>
      <c r="DS10" s="61">
        <f>DK10/DK5</f>
        <v>0.25129533678756477</v>
      </c>
      <c r="DT10" s="2">
        <f t="shared" ref="DT10" si="220">DL10/DL5</f>
        <v>0</v>
      </c>
      <c r="DU10" s="2">
        <f t="shared" ref="DU10" si="221">DM10/DM5</f>
        <v>0.13692946058091288</v>
      </c>
      <c r="DV10" s="62">
        <f t="shared" ref="DV10" si="222">DN10/DN5</f>
        <v>0.20030816640986132</v>
      </c>
      <c r="DW10" s="13"/>
      <c r="DX10" s="11">
        <v>84</v>
      </c>
      <c r="DY10" s="1">
        <v>0</v>
      </c>
      <c r="DZ10" s="1">
        <v>46</v>
      </c>
      <c r="EA10" s="16">
        <f t="shared" si="147"/>
        <v>130</v>
      </c>
      <c r="EB10" s="2">
        <f t="shared" si="64"/>
        <v>0.64615384615384619</v>
      </c>
      <c r="EC10" s="2">
        <f t="shared" si="114"/>
        <v>0</v>
      </c>
      <c r="ED10" s="2">
        <f t="shared" si="115"/>
        <v>0.35384615384615387</v>
      </c>
      <c r="EE10" s="57">
        <f t="shared" si="65"/>
        <v>1</v>
      </c>
      <c r="EF10" s="61">
        <f>DX10/DX5</f>
        <v>0.26168224299065418</v>
      </c>
      <c r="EG10" s="2">
        <f t="shared" ref="EG10" si="223">DY10/DY5</f>
        <v>0</v>
      </c>
      <c r="EH10" s="2">
        <f t="shared" ref="EH10" si="224">DZ10/DZ5</f>
        <v>0.1464968152866242</v>
      </c>
      <c r="EI10" s="62">
        <f t="shared" ref="EI10" si="225">EA10/EA5</f>
        <v>0.19969278033794163</v>
      </c>
      <c r="EJ10" s="13"/>
    </row>
    <row r="11" spans="2:140" s="1" customFormat="1" ht="25" customHeight="1">
      <c r="B11" s="28"/>
      <c r="C11" s="79"/>
      <c r="D11" s="77" t="s">
        <v>5</v>
      </c>
      <c r="E11" s="11">
        <v>127</v>
      </c>
      <c r="F11" s="1">
        <v>60</v>
      </c>
      <c r="G11" s="12">
        <f t="shared" si="69"/>
        <v>187</v>
      </c>
      <c r="H11" s="61">
        <f t="shared" si="1"/>
        <v>0.67914438502673802</v>
      </c>
      <c r="I11" s="2">
        <f t="shared" si="2"/>
        <v>0.32085561497326204</v>
      </c>
      <c r="J11" s="57">
        <f t="shared" si="70"/>
        <v>1</v>
      </c>
      <c r="K11" s="61">
        <f>E11/E5</f>
        <v>0.12725450901803606</v>
      </c>
      <c r="L11" s="2">
        <f t="shared" ref="L11:M11" si="226">F11/F5</f>
        <v>0.20761245674740483</v>
      </c>
      <c r="M11" s="62">
        <f t="shared" si="226"/>
        <v>0.14529914529914531</v>
      </c>
      <c r="N11" s="13"/>
      <c r="O11" s="66">
        <v>142</v>
      </c>
      <c r="P11" s="23">
        <v>24</v>
      </c>
      <c r="Q11" s="23">
        <v>8</v>
      </c>
      <c r="R11" s="23">
        <v>4</v>
      </c>
      <c r="S11" s="67">
        <f t="shared" si="72"/>
        <v>178</v>
      </c>
      <c r="T11" s="61">
        <f t="shared" si="4"/>
        <v>0.797752808988764</v>
      </c>
      <c r="U11" s="2">
        <f t="shared" si="5"/>
        <v>0.1348314606741573</v>
      </c>
      <c r="V11" s="2">
        <f t="shared" si="6"/>
        <v>4.49438202247191E-2</v>
      </c>
      <c r="W11" s="2">
        <f t="shared" si="7"/>
        <v>2.247191011235955E-2</v>
      </c>
      <c r="X11" s="57">
        <f t="shared" si="73"/>
        <v>1</v>
      </c>
      <c r="Y11" s="61">
        <f t="shared" ref="Y11" si="227">O11/O5</f>
        <v>0.14609053497942387</v>
      </c>
      <c r="Z11" s="2">
        <f t="shared" ref="Z11" si="228">P11/P5</f>
        <v>0.12631578947368421</v>
      </c>
      <c r="AA11" s="2">
        <f t="shared" ref="AA11" si="229">Q11/Q5</f>
        <v>0.27586206896551724</v>
      </c>
      <c r="AB11" s="2">
        <f t="shared" ref="AB11" si="230">R11/R5</f>
        <v>0.2</v>
      </c>
      <c r="AC11" s="62">
        <f t="shared" ref="AC11" si="231">S11/S5</f>
        <v>0.14698596201486375</v>
      </c>
      <c r="AD11" s="13"/>
      <c r="AE11" s="66">
        <v>47</v>
      </c>
      <c r="AF11" s="23">
        <v>61</v>
      </c>
      <c r="AG11" s="23">
        <v>6</v>
      </c>
      <c r="AH11" s="23">
        <v>10</v>
      </c>
      <c r="AI11" s="23">
        <v>5</v>
      </c>
      <c r="AJ11" s="67">
        <f t="shared" si="125"/>
        <v>129</v>
      </c>
      <c r="AK11" s="2">
        <f t="shared" si="79"/>
        <v>0.36434108527131781</v>
      </c>
      <c r="AL11" s="2">
        <f t="shared" si="80"/>
        <v>0.47286821705426357</v>
      </c>
      <c r="AM11" s="2">
        <f t="shared" si="81"/>
        <v>4.6511627906976744E-2</v>
      </c>
      <c r="AN11" s="2">
        <f t="shared" si="82"/>
        <v>7.7519379844961239E-2</v>
      </c>
      <c r="AO11" s="2">
        <f t="shared" si="83"/>
        <v>3.875968992248062E-2</v>
      </c>
      <c r="AP11" s="57">
        <f t="shared" si="84"/>
        <v>0.99999999999999989</v>
      </c>
      <c r="AQ11" s="61">
        <f>AE11/AE5</f>
        <v>0.14417177914110429</v>
      </c>
      <c r="AR11" s="2">
        <f t="shared" ref="AR11:AV11" si="232">AF11/AF5</f>
        <v>0.11663479923518165</v>
      </c>
      <c r="AS11" s="2">
        <f t="shared" si="232"/>
        <v>0.25</v>
      </c>
      <c r="AT11" s="2">
        <f t="shared" si="232"/>
        <v>0.30303030303030304</v>
      </c>
      <c r="AU11" s="2">
        <f t="shared" si="232"/>
        <v>0.11363636363636363</v>
      </c>
      <c r="AV11" s="62">
        <f t="shared" si="232"/>
        <v>0.13578947368421052</v>
      </c>
      <c r="AW11" s="13"/>
      <c r="AX11" s="15">
        <v>76</v>
      </c>
      <c r="AY11" s="17">
        <v>33</v>
      </c>
      <c r="AZ11" s="16">
        <f t="shared" si="127"/>
        <v>109</v>
      </c>
      <c r="BA11" s="61">
        <f t="shared" si="86"/>
        <v>0.69724770642201839</v>
      </c>
      <c r="BB11" s="2">
        <f t="shared" si="87"/>
        <v>0.30275229357798167</v>
      </c>
      <c r="BC11" s="57">
        <f t="shared" si="88"/>
        <v>1</v>
      </c>
      <c r="BD11" s="61">
        <f>AX11/AX5</f>
        <v>0.12398042414355628</v>
      </c>
      <c r="BE11" s="2">
        <f>AY11/AY5</f>
        <v>0.12692307692307692</v>
      </c>
      <c r="BF11" s="62">
        <f>AZ11/AZ5</f>
        <v>0.12485681557846506</v>
      </c>
      <c r="BG11" s="13"/>
      <c r="BH11" s="11">
        <v>127</v>
      </c>
      <c r="BI11" s="1">
        <v>6</v>
      </c>
      <c r="BJ11" s="1">
        <v>8</v>
      </c>
      <c r="BK11" s="16">
        <f t="shared" si="128"/>
        <v>141</v>
      </c>
      <c r="BL11" s="2">
        <f t="shared" si="17"/>
        <v>0.900709219858156</v>
      </c>
      <c r="BM11" s="2">
        <f t="shared" si="89"/>
        <v>4.2553191489361701E-2</v>
      </c>
      <c r="BN11" s="2">
        <f t="shared" si="90"/>
        <v>5.6737588652482268E-2</v>
      </c>
      <c r="BO11" s="57">
        <f t="shared" si="18"/>
        <v>0.99999999999999989</v>
      </c>
      <c r="BP11" s="61">
        <f>BH11/BH5</f>
        <v>0.14976415094339623</v>
      </c>
      <c r="BQ11" s="2">
        <f t="shared" ref="BQ11:BS11" si="233">BI11/BI5</f>
        <v>9.5238095238095233E-2</v>
      </c>
      <c r="BR11" s="2">
        <f t="shared" si="233"/>
        <v>0.1951219512195122</v>
      </c>
      <c r="BS11" s="2">
        <f t="shared" si="233"/>
        <v>0.14810924369747899</v>
      </c>
      <c r="BT11" s="13"/>
      <c r="BU11" s="11">
        <v>99</v>
      </c>
      <c r="BV11" s="1">
        <v>0</v>
      </c>
      <c r="BW11" s="1">
        <v>10</v>
      </c>
      <c r="BX11" s="16">
        <f t="shared" si="130"/>
        <v>109</v>
      </c>
      <c r="BY11" s="2">
        <f t="shared" si="26"/>
        <v>0.90825688073394495</v>
      </c>
      <c r="BZ11" s="2">
        <f t="shared" si="92"/>
        <v>0</v>
      </c>
      <c r="CA11" s="2">
        <f t="shared" si="93"/>
        <v>9.1743119266055051E-2</v>
      </c>
      <c r="CB11" s="57">
        <f t="shared" si="27"/>
        <v>1</v>
      </c>
      <c r="CC11" s="61">
        <f>BU11/BU5</f>
        <v>0.15942028985507245</v>
      </c>
      <c r="CD11" s="2">
        <f t="shared" ref="CD11" si="234">BV11/BV5</f>
        <v>0</v>
      </c>
      <c r="CE11" s="2">
        <f t="shared" ref="CE11" si="235">BW11/BW5</f>
        <v>0.1111111111111111</v>
      </c>
      <c r="CF11" s="2">
        <f t="shared" ref="CF11" si="236">BX11/BX5</f>
        <v>0.14972527472527472</v>
      </c>
      <c r="CG11" s="13"/>
      <c r="CH11" s="11">
        <v>99</v>
      </c>
      <c r="CI11" s="1">
        <v>0</v>
      </c>
      <c r="CJ11" s="1">
        <v>29</v>
      </c>
      <c r="CK11" s="16">
        <f t="shared" si="134"/>
        <v>128</v>
      </c>
      <c r="CL11" s="2">
        <f t="shared" si="35"/>
        <v>0.7734375</v>
      </c>
      <c r="CM11" s="2">
        <f t="shared" si="97"/>
        <v>0</v>
      </c>
      <c r="CN11" s="2">
        <f t="shared" si="98"/>
        <v>0.2265625</v>
      </c>
      <c r="CO11" s="57">
        <f t="shared" si="36"/>
        <v>1</v>
      </c>
      <c r="CP11" s="61">
        <f>CH11/CH5</f>
        <v>0.15942028985507245</v>
      </c>
      <c r="CQ11" s="2">
        <f t="shared" ref="CQ11" si="237">CI11/CI5</f>
        <v>0</v>
      </c>
      <c r="CR11" s="2">
        <f t="shared" ref="CR11" si="238">CJ11/CJ5</f>
        <v>0.10034602076124567</v>
      </c>
      <c r="CS11" s="62">
        <f t="shared" ref="CS11" si="239">CK11/CK5</f>
        <v>0.13807982740021574</v>
      </c>
      <c r="CT11" s="13"/>
      <c r="CU11" s="66">
        <v>99</v>
      </c>
      <c r="CV11" s="23">
        <v>0</v>
      </c>
      <c r="CW11" s="23">
        <v>10</v>
      </c>
      <c r="CX11" s="23">
        <v>19</v>
      </c>
      <c r="CY11" s="67">
        <f t="shared" si="102"/>
        <v>128</v>
      </c>
      <c r="CZ11" s="61">
        <f t="shared" si="44"/>
        <v>0.7734375</v>
      </c>
      <c r="DA11" s="2">
        <f t="shared" si="45"/>
        <v>0</v>
      </c>
      <c r="DB11" s="2">
        <f t="shared" si="46"/>
        <v>7.8125E-2</v>
      </c>
      <c r="DC11" s="2">
        <f t="shared" si="47"/>
        <v>0.1484375</v>
      </c>
      <c r="DD11" s="57">
        <f t="shared" si="103"/>
        <v>1</v>
      </c>
      <c r="DE11" s="61">
        <f t="shared" ref="DE11" si="240">CU11/CU5</f>
        <v>0.15942028985507245</v>
      </c>
      <c r="DF11" s="2">
        <f t="shared" ref="DF11" si="241">CV11/CV5</f>
        <v>0</v>
      </c>
      <c r="DG11" s="2">
        <f t="shared" ref="DG11" si="242">CW11/CW5</f>
        <v>0.1111111111111111</v>
      </c>
      <c r="DH11" s="2">
        <f t="shared" ref="DH11" si="243">CX11/CX5</f>
        <v>9.5477386934673364E-2</v>
      </c>
      <c r="DI11" s="62">
        <f t="shared" ref="DI11" si="244">CY11/CY5</f>
        <v>0.13807982740021574</v>
      </c>
      <c r="DJ11" s="13"/>
      <c r="DK11" s="11">
        <v>77</v>
      </c>
      <c r="DL11" s="1">
        <v>0</v>
      </c>
      <c r="DM11" s="1">
        <v>26</v>
      </c>
      <c r="DN11" s="16">
        <f t="shared" si="143"/>
        <v>103</v>
      </c>
      <c r="DO11" s="2">
        <f t="shared" si="55"/>
        <v>0.74757281553398058</v>
      </c>
      <c r="DP11" s="2">
        <f t="shared" si="109"/>
        <v>0</v>
      </c>
      <c r="DQ11" s="2">
        <f t="shared" si="110"/>
        <v>0.25242718446601942</v>
      </c>
      <c r="DR11" s="57">
        <f t="shared" si="56"/>
        <v>1</v>
      </c>
      <c r="DS11" s="61">
        <f>DK11/DK5</f>
        <v>0.19948186528497408</v>
      </c>
      <c r="DT11" s="2">
        <f t="shared" ref="DT11" si="245">DL11/DL5</f>
        <v>0</v>
      </c>
      <c r="DU11" s="2">
        <f t="shared" ref="DU11" si="246">DM11/DM5</f>
        <v>0.1078838174273859</v>
      </c>
      <c r="DV11" s="62">
        <f t="shared" ref="DV11" si="247">DN11/DN5</f>
        <v>0.15870570107858242</v>
      </c>
      <c r="DW11" s="13"/>
      <c r="DX11" s="11">
        <v>61</v>
      </c>
      <c r="DY11" s="1">
        <v>0</v>
      </c>
      <c r="DZ11" s="1">
        <v>42</v>
      </c>
      <c r="EA11" s="16">
        <f t="shared" si="147"/>
        <v>103</v>
      </c>
      <c r="EB11" s="2">
        <f t="shared" si="64"/>
        <v>0.59223300970873782</v>
      </c>
      <c r="EC11" s="2">
        <f t="shared" si="114"/>
        <v>0</v>
      </c>
      <c r="ED11" s="2">
        <f t="shared" si="115"/>
        <v>0.40776699029126212</v>
      </c>
      <c r="EE11" s="57">
        <f t="shared" si="65"/>
        <v>1</v>
      </c>
      <c r="EF11" s="61">
        <f>DX11/DX5</f>
        <v>0.19003115264797507</v>
      </c>
      <c r="EG11" s="2">
        <f t="shared" ref="EG11" si="248">DY11/DY5</f>
        <v>0</v>
      </c>
      <c r="EH11" s="2">
        <f t="shared" ref="EH11" si="249">DZ11/DZ5</f>
        <v>0.13375796178343949</v>
      </c>
      <c r="EI11" s="62">
        <f t="shared" ref="EI11" si="250">EA11/EA5</f>
        <v>0.15821812596006143</v>
      </c>
      <c r="EJ11" s="13"/>
    </row>
    <row r="12" spans="2:140" s="1" customFormat="1" ht="25" customHeight="1">
      <c r="B12" s="28"/>
      <c r="C12" s="79"/>
      <c r="D12" s="77" t="s">
        <v>8</v>
      </c>
      <c r="E12" s="11">
        <v>0</v>
      </c>
      <c r="F12" s="1">
        <v>77</v>
      </c>
      <c r="G12" s="12">
        <f t="shared" si="69"/>
        <v>77</v>
      </c>
      <c r="H12" s="61">
        <f t="shared" si="1"/>
        <v>0</v>
      </c>
      <c r="I12" s="2">
        <f t="shared" si="2"/>
        <v>1</v>
      </c>
      <c r="J12" s="57">
        <f t="shared" si="70"/>
        <v>1</v>
      </c>
      <c r="K12" s="61">
        <f>E12/E5</f>
        <v>0</v>
      </c>
      <c r="L12" s="2">
        <f t="shared" ref="L12:M12" si="251">F12/F5</f>
        <v>0.26643598615916952</v>
      </c>
      <c r="M12" s="62">
        <f t="shared" si="251"/>
        <v>5.9829059829059832E-2</v>
      </c>
      <c r="N12" s="13"/>
      <c r="O12" s="66">
        <v>56</v>
      </c>
      <c r="P12" s="23">
        <v>12</v>
      </c>
      <c r="Q12" s="23">
        <v>4</v>
      </c>
      <c r="R12" s="23">
        <v>1</v>
      </c>
      <c r="S12" s="67">
        <f t="shared" si="72"/>
        <v>73</v>
      </c>
      <c r="T12" s="61">
        <f t="shared" si="4"/>
        <v>0.76712328767123283</v>
      </c>
      <c r="U12" s="2">
        <f t="shared" si="5"/>
        <v>0.16438356164383561</v>
      </c>
      <c r="V12" s="2">
        <f t="shared" si="6"/>
        <v>5.4794520547945202E-2</v>
      </c>
      <c r="W12" s="2">
        <f t="shared" si="7"/>
        <v>1.3698630136986301E-2</v>
      </c>
      <c r="X12" s="57">
        <f t="shared" si="73"/>
        <v>1</v>
      </c>
      <c r="Y12" s="61">
        <f t="shared" ref="Y12" si="252">O12/O5</f>
        <v>5.7613168724279837E-2</v>
      </c>
      <c r="Z12" s="2">
        <f t="shared" ref="Z12" si="253">P12/P5</f>
        <v>6.3157894736842107E-2</v>
      </c>
      <c r="AA12" s="2">
        <f t="shared" ref="AA12" si="254">Q12/Q5</f>
        <v>0.13793103448275862</v>
      </c>
      <c r="AB12" s="2">
        <f t="shared" ref="AB12" si="255">R12/R5</f>
        <v>0.05</v>
      </c>
      <c r="AC12" s="62">
        <f t="shared" ref="AC12" si="256">S12/S5</f>
        <v>6.028075970272502E-2</v>
      </c>
      <c r="AD12" s="13"/>
      <c r="AE12" s="66">
        <v>9</v>
      </c>
      <c r="AF12" s="23">
        <v>37</v>
      </c>
      <c r="AG12" s="23">
        <v>0</v>
      </c>
      <c r="AH12" s="23">
        <v>0</v>
      </c>
      <c r="AI12" s="23">
        <v>10</v>
      </c>
      <c r="AJ12" s="67">
        <f t="shared" si="125"/>
        <v>56</v>
      </c>
      <c r="AK12" s="2">
        <f t="shared" si="79"/>
        <v>0.16071428571428573</v>
      </c>
      <c r="AL12" s="2">
        <f t="shared" si="80"/>
        <v>0.6607142857142857</v>
      </c>
      <c r="AM12" s="2">
        <f t="shared" si="81"/>
        <v>0</v>
      </c>
      <c r="AN12" s="2">
        <f t="shared" si="82"/>
        <v>0</v>
      </c>
      <c r="AO12" s="2">
        <f t="shared" si="83"/>
        <v>0.17857142857142858</v>
      </c>
      <c r="AP12" s="57">
        <f t="shared" si="84"/>
        <v>1</v>
      </c>
      <c r="AQ12" s="61">
        <f>AE12/AE5</f>
        <v>2.7607361963190184E-2</v>
      </c>
      <c r="AR12" s="2">
        <f t="shared" ref="AR12:AV12" si="257">AF12/AF5</f>
        <v>7.0745697896749518E-2</v>
      </c>
      <c r="AS12" s="2">
        <f t="shared" si="257"/>
        <v>0</v>
      </c>
      <c r="AT12" s="2">
        <f t="shared" si="257"/>
        <v>0</v>
      </c>
      <c r="AU12" s="2">
        <f t="shared" si="257"/>
        <v>0.22727272727272727</v>
      </c>
      <c r="AV12" s="62">
        <f t="shared" si="257"/>
        <v>5.894736842105263E-2</v>
      </c>
      <c r="AW12" s="13"/>
      <c r="AX12" s="15">
        <v>36</v>
      </c>
      <c r="AY12" s="17">
        <v>20</v>
      </c>
      <c r="AZ12" s="16">
        <f t="shared" si="127"/>
        <v>56</v>
      </c>
      <c r="BA12" s="61">
        <f t="shared" si="86"/>
        <v>0.6428571428571429</v>
      </c>
      <c r="BB12" s="2">
        <f t="shared" si="87"/>
        <v>0.35714285714285715</v>
      </c>
      <c r="BC12" s="57">
        <f t="shared" si="88"/>
        <v>1</v>
      </c>
      <c r="BD12" s="61">
        <f>AX12/AX5</f>
        <v>5.872756933115824E-2</v>
      </c>
      <c r="BE12" s="2">
        <f>AY12/AY5</f>
        <v>7.6923076923076927E-2</v>
      </c>
      <c r="BF12" s="62">
        <f>AZ12/AZ5</f>
        <v>6.414662084765177E-2</v>
      </c>
      <c r="BG12" s="13"/>
      <c r="BH12" s="11">
        <v>50</v>
      </c>
      <c r="BI12" s="1">
        <v>3</v>
      </c>
      <c r="BJ12" s="1">
        <v>2</v>
      </c>
      <c r="BK12" s="16">
        <f t="shared" si="128"/>
        <v>55</v>
      </c>
      <c r="BL12" s="2">
        <f t="shared" si="17"/>
        <v>0.90909090909090906</v>
      </c>
      <c r="BM12" s="2">
        <f t="shared" si="89"/>
        <v>5.4545454545454543E-2</v>
      </c>
      <c r="BN12" s="2">
        <f t="shared" si="90"/>
        <v>3.6363636363636362E-2</v>
      </c>
      <c r="BO12" s="57">
        <f t="shared" si="18"/>
        <v>1</v>
      </c>
      <c r="BP12" s="61">
        <f>BH12/BH5</f>
        <v>5.8962264150943397E-2</v>
      </c>
      <c r="BQ12" s="2">
        <f t="shared" ref="BQ12:BS12" si="258">BI12/BI5</f>
        <v>4.7619047619047616E-2</v>
      </c>
      <c r="BR12" s="2">
        <f t="shared" si="258"/>
        <v>4.878048780487805E-2</v>
      </c>
      <c r="BS12" s="2">
        <f t="shared" si="258"/>
        <v>5.7773109243697482E-2</v>
      </c>
      <c r="BT12" s="13"/>
      <c r="BU12" s="11">
        <v>48</v>
      </c>
      <c r="BV12" s="1">
        <v>0</v>
      </c>
      <c r="BW12" s="1">
        <v>1</v>
      </c>
      <c r="BX12" s="16">
        <f t="shared" si="130"/>
        <v>49</v>
      </c>
      <c r="BY12" s="2">
        <f t="shared" si="26"/>
        <v>0.97959183673469385</v>
      </c>
      <c r="BZ12" s="2">
        <f t="shared" si="92"/>
        <v>0</v>
      </c>
      <c r="CA12" s="2">
        <f t="shared" si="93"/>
        <v>2.0408163265306121E-2</v>
      </c>
      <c r="CB12" s="57">
        <f t="shared" si="27"/>
        <v>1</v>
      </c>
      <c r="CC12" s="61">
        <f>BU12/BU5</f>
        <v>7.7294685990338161E-2</v>
      </c>
      <c r="CD12" s="2">
        <f t="shared" ref="CD12" si="259">BV12/BV5</f>
        <v>0</v>
      </c>
      <c r="CE12" s="2">
        <f t="shared" ref="CE12" si="260">BW12/BW5</f>
        <v>1.1111111111111112E-2</v>
      </c>
      <c r="CF12" s="2">
        <f t="shared" ref="CF12" si="261">BX12/BX5</f>
        <v>6.7307692307692304E-2</v>
      </c>
      <c r="CG12" s="13"/>
      <c r="CH12" s="11">
        <v>48</v>
      </c>
      <c r="CI12" s="1">
        <v>0</v>
      </c>
      <c r="CJ12" s="1">
        <v>9</v>
      </c>
      <c r="CK12" s="16">
        <f t="shared" si="134"/>
        <v>57</v>
      </c>
      <c r="CL12" s="2">
        <f t="shared" si="35"/>
        <v>0.84210526315789469</v>
      </c>
      <c r="CM12" s="2">
        <f t="shared" si="97"/>
        <v>0</v>
      </c>
      <c r="CN12" s="2">
        <f t="shared" si="98"/>
        <v>0.15789473684210525</v>
      </c>
      <c r="CO12" s="57">
        <f t="shared" si="36"/>
        <v>1</v>
      </c>
      <c r="CP12" s="61">
        <f>CH12/CH5</f>
        <v>7.7294685990338161E-2</v>
      </c>
      <c r="CQ12" s="2">
        <f t="shared" ref="CQ12" si="262">CI12/CI5</f>
        <v>0</v>
      </c>
      <c r="CR12" s="2">
        <f t="shared" ref="CR12" si="263">CJ12/CJ5</f>
        <v>3.1141868512110725E-2</v>
      </c>
      <c r="CS12" s="62">
        <f t="shared" ref="CS12" si="264">CK12/CK5</f>
        <v>6.1488673139158574E-2</v>
      </c>
      <c r="CT12" s="13"/>
      <c r="CU12" s="66">
        <v>48</v>
      </c>
      <c r="CV12" s="23">
        <v>0</v>
      </c>
      <c r="CW12" s="23">
        <v>1</v>
      </c>
      <c r="CX12" s="23">
        <v>8</v>
      </c>
      <c r="CY12" s="67">
        <f t="shared" si="102"/>
        <v>57</v>
      </c>
      <c r="CZ12" s="61">
        <f t="shared" si="44"/>
        <v>0.84210526315789469</v>
      </c>
      <c r="DA12" s="2">
        <f t="shared" si="45"/>
        <v>0</v>
      </c>
      <c r="DB12" s="2">
        <f t="shared" si="46"/>
        <v>1.7543859649122806E-2</v>
      </c>
      <c r="DC12" s="2">
        <f t="shared" si="47"/>
        <v>0.14035087719298245</v>
      </c>
      <c r="DD12" s="57">
        <f t="shared" si="103"/>
        <v>1</v>
      </c>
      <c r="DE12" s="61">
        <f t="shared" ref="DE12" si="265">CU12/CU5</f>
        <v>7.7294685990338161E-2</v>
      </c>
      <c r="DF12" s="2">
        <f t="shared" ref="DF12" si="266">CV12/CV5</f>
        <v>0</v>
      </c>
      <c r="DG12" s="2">
        <f t="shared" ref="DG12" si="267">CW12/CW5</f>
        <v>1.1111111111111112E-2</v>
      </c>
      <c r="DH12" s="2">
        <f t="shared" ref="DH12" si="268">CX12/CX5</f>
        <v>4.0201005025125629E-2</v>
      </c>
      <c r="DI12" s="62">
        <f t="shared" ref="DI12" si="269">CY12/CY5</f>
        <v>6.1488673139158574E-2</v>
      </c>
      <c r="DJ12" s="13"/>
      <c r="DK12" s="11">
        <v>35</v>
      </c>
      <c r="DL12" s="1">
        <v>1</v>
      </c>
      <c r="DM12" s="1">
        <v>10</v>
      </c>
      <c r="DN12" s="16">
        <f t="shared" si="143"/>
        <v>46</v>
      </c>
      <c r="DO12" s="2">
        <f t="shared" si="55"/>
        <v>0.76086956521739135</v>
      </c>
      <c r="DP12" s="2">
        <f t="shared" si="109"/>
        <v>2.1739130434782608E-2</v>
      </c>
      <c r="DQ12" s="2">
        <f t="shared" si="110"/>
        <v>0.21739130434782608</v>
      </c>
      <c r="DR12" s="57">
        <f t="shared" si="56"/>
        <v>1</v>
      </c>
      <c r="DS12" s="61">
        <f>DK12/DK5</f>
        <v>9.0673575129533682E-2</v>
      </c>
      <c r="DT12" s="2">
        <f t="shared" ref="DT12" si="270">DL12/DL5</f>
        <v>4.5454545454545456E-2</v>
      </c>
      <c r="DU12" s="2">
        <f t="shared" ref="DU12" si="271">DM12/DM5</f>
        <v>4.1493775933609957E-2</v>
      </c>
      <c r="DV12" s="62">
        <f t="shared" ref="DV12" si="272">DN12/DN5</f>
        <v>7.0878274268104779E-2</v>
      </c>
      <c r="DW12" s="13"/>
      <c r="DX12" s="11">
        <v>31</v>
      </c>
      <c r="DY12" s="1">
        <v>1</v>
      </c>
      <c r="DZ12" s="1">
        <v>14</v>
      </c>
      <c r="EA12" s="16">
        <f t="shared" si="147"/>
        <v>46</v>
      </c>
      <c r="EB12" s="2">
        <f t="shared" si="64"/>
        <v>0.67391304347826086</v>
      </c>
      <c r="EC12" s="2">
        <f t="shared" si="114"/>
        <v>2.1739130434782608E-2</v>
      </c>
      <c r="ED12" s="2">
        <f t="shared" si="115"/>
        <v>0.30434782608695654</v>
      </c>
      <c r="EE12" s="57">
        <f t="shared" si="65"/>
        <v>1</v>
      </c>
      <c r="EF12" s="61">
        <f>DX12/DX5</f>
        <v>9.657320872274143E-2</v>
      </c>
      <c r="EG12" s="2">
        <f t="shared" ref="EG12" si="273">DY12/DY5</f>
        <v>6.25E-2</v>
      </c>
      <c r="EH12" s="2">
        <f t="shared" ref="EH12" si="274">DZ12/DZ5</f>
        <v>4.4585987261146494E-2</v>
      </c>
      <c r="EI12" s="62">
        <f t="shared" ref="EI12" si="275">EA12/EA5</f>
        <v>7.0660522273425494E-2</v>
      </c>
      <c r="EJ12" s="13"/>
    </row>
    <row r="13" spans="2:140" s="1" customFormat="1" ht="25" customHeight="1" thickBot="1">
      <c r="B13" s="29"/>
      <c r="C13" s="80"/>
      <c r="D13" s="81" t="s">
        <v>9</v>
      </c>
      <c r="E13" s="36">
        <v>0</v>
      </c>
      <c r="F13" s="37">
        <v>77</v>
      </c>
      <c r="G13" s="38">
        <f t="shared" si="69"/>
        <v>77</v>
      </c>
      <c r="H13" s="20">
        <f t="shared" si="1"/>
        <v>0</v>
      </c>
      <c r="I13" s="18">
        <f t="shared" si="2"/>
        <v>1</v>
      </c>
      <c r="J13" s="58">
        <f t="shared" si="70"/>
        <v>1</v>
      </c>
      <c r="K13" s="20">
        <f>E13/E5</f>
        <v>0</v>
      </c>
      <c r="L13" s="18">
        <f t="shared" ref="L13:M13" si="276">F13/F5</f>
        <v>0.26643598615916952</v>
      </c>
      <c r="M13" s="19">
        <f t="shared" si="276"/>
        <v>5.9829059829059832E-2</v>
      </c>
      <c r="N13" s="13"/>
      <c r="O13" s="68">
        <v>58</v>
      </c>
      <c r="P13" s="39">
        <v>16</v>
      </c>
      <c r="Q13" s="39">
        <v>1</v>
      </c>
      <c r="R13" s="39">
        <v>1</v>
      </c>
      <c r="S13" s="69">
        <f t="shared" si="72"/>
        <v>76</v>
      </c>
      <c r="T13" s="20">
        <f t="shared" si="4"/>
        <v>0.76315789473684215</v>
      </c>
      <c r="U13" s="18">
        <f t="shared" si="5"/>
        <v>0.21052631578947367</v>
      </c>
      <c r="V13" s="18">
        <f t="shared" si="6"/>
        <v>1.3157894736842105E-2</v>
      </c>
      <c r="W13" s="18">
        <f t="shared" si="7"/>
        <v>1.3157894736842105E-2</v>
      </c>
      <c r="X13" s="58">
        <f t="shared" si="73"/>
        <v>1</v>
      </c>
      <c r="Y13" s="20">
        <f t="shared" ref="Y13" si="277">O13/O5</f>
        <v>5.9670781893004114E-2</v>
      </c>
      <c r="Z13" s="18">
        <f t="shared" ref="Z13" si="278">P13/P5</f>
        <v>8.4210526315789472E-2</v>
      </c>
      <c r="AA13" s="18">
        <f t="shared" ref="AA13" si="279">Q13/Q5</f>
        <v>3.4482758620689655E-2</v>
      </c>
      <c r="AB13" s="18">
        <f t="shared" ref="AB13" si="280">R13/R5</f>
        <v>0.05</v>
      </c>
      <c r="AC13" s="19">
        <f t="shared" ref="AC13" si="281">S13/S5</f>
        <v>6.2758051197357556E-2</v>
      </c>
      <c r="AD13" s="13"/>
      <c r="AE13" s="68">
        <v>21</v>
      </c>
      <c r="AF13" s="39">
        <v>35</v>
      </c>
      <c r="AG13" s="39">
        <v>0</v>
      </c>
      <c r="AH13" s="39">
        <v>0</v>
      </c>
      <c r="AI13" s="39">
        <v>2</v>
      </c>
      <c r="AJ13" s="69">
        <f t="shared" si="125"/>
        <v>58</v>
      </c>
      <c r="AK13" s="18">
        <f t="shared" si="79"/>
        <v>0.36206896551724138</v>
      </c>
      <c r="AL13" s="18">
        <f t="shared" si="80"/>
        <v>0.60344827586206895</v>
      </c>
      <c r="AM13" s="18">
        <f t="shared" si="81"/>
        <v>0</v>
      </c>
      <c r="AN13" s="18">
        <f t="shared" si="82"/>
        <v>0</v>
      </c>
      <c r="AO13" s="18">
        <f t="shared" si="83"/>
        <v>3.4482758620689655E-2</v>
      </c>
      <c r="AP13" s="58">
        <f t="shared" si="84"/>
        <v>0.99999999999999989</v>
      </c>
      <c r="AQ13" s="20">
        <f>AE13/AE5</f>
        <v>6.4417177914110432E-2</v>
      </c>
      <c r="AR13" s="18">
        <f t="shared" ref="AR13:AV13" si="282">AF13/AF5</f>
        <v>6.6921606118546847E-2</v>
      </c>
      <c r="AS13" s="18">
        <f t="shared" si="282"/>
        <v>0</v>
      </c>
      <c r="AT13" s="18">
        <f t="shared" si="282"/>
        <v>0</v>
      </c>
      <c r="AU13" s="18">
        <f t="shared" si="282"/>
        <v>4.5454545454545456E-2</v>
      </c>
      <c r="AV13" s="19">
        <f t="shared" si="282"/>
        <v>6.1052631578947365E-2</v>
      </c>
      <c r="AW13" s="13"/>
      <c r="AX13" s="40">
        <v>32</v>
      </c>
      <c r="AY13" s="41">
        <v>26</v>
      </c>
      <c r="AZ13" s="42">
        <f t="shared" si="127"/>
        <v>58</v>
      </c>
      <c r="BA13" s="20">
        <f t="shared" si="86"/>
        <v>0.55172413793103448</v>
      </c>
      <c r="BB13" s="18">
        <f t="shared" si="87"/>
        <v>0.44827586206896552</v>
      </c>
      <c r="BC13" s="58">
        <f t="shared" si="88"/>
        <v>1</v>
      </c>
      <c r="BD13" s="20">
        <f>AX13/AX5</f>
        <v>5.2202283849918436E-2</v>
      </c>
      <c r="BE13" s="18">
        <f>AY13/AY5</f>
        <v>0.1</v>
      </c>
      <c r="BF13" s="19">
        <f>AZ13/AZ5</f>
        <v>6.6437571592210767E-2</v>
      </c>
      <c r="BG13" s="13"/>
      <c r="BH13" s="36">
        <v>43</v>
      </c>
      <c r="BI13" s="37">
        <v>10</v>
      </c>
      <c r="BJ13" s="37">
        <v>4</v>
      </c>
      <c r="BK13" s="42">
        <f t="shared" si="128"/>
        <v>57</v>
      </c>
      <c r="BL13" s="18">
        <f t="shared" si="17"/>
        <v>0.75438596491228072</v>
      </c>
      <c r="BM13" s="18">
        <f t="shared" si="89"/>
        <v>0.17543859649122806</v>
      </c>
      <c r="BN13" s="18">
        <f t="shared" si="90"/>
        <v>7.0175438596491224E-2</v>
      </c>
      <c r="BO13" s="58">
        <f t="shared" si="18"/>
        <v>1</v>
      </c>
      <c r="BP13" s="20">
        <f>BH13/BH5</f>
        <v>5.0707547169811323E-2</v>
      </c>
      <c r="BQ13" s="18">
        <f t="shared" ref="BQ13:BS13" si="283">BI13/BI5</f>
        <v>0.15873015873015872</v>
      </c>
      <c r="BR13" s="18">
        <f t="shared" si="283"/>
        <v>9.7560975609756101E-2</v>
      </c>
      <c r="BS13" s="18">
        <f t="shared" si="283"/>
        <v>5.9873949579831935E-2</v>
      </c>
      <c r="BT13" s="13"/>
      <c r="BU13" s="36">
        <v>46</v>
      </c>
      <c r="BV13" s="37">
        <v>1</v>
      </c>
      <c r="BW13" s="37">
        <v>6</v>
      </c>
      <c r="BX13" s="42">
        <f t="shared" si="130"/>
        <v>53</v>
      </c>
      <c r="BY13" s="18">
        <f t="shared" si="26"/>
        <v>0.86792452830188682</v>
      </c>
      <c r="BZ13" s="18">
        <f t="shared" si="92"/>
        <v>1.8867924528301886E-2</v>
      </c>
      <c r="CA13" s="18">
        <f t="shared" si="93"/>
        <v>0.11320754716981132</v>
      </c>
      <c r="CB13" s="58">
        <f t="shared" si="27"/>
        <v>1</v>
      </c>
      <c r="CC13" s="20">
        <f>BU13/BU5</f>
        <v>7.407407407407407E-2</v>
      </c>
      <c r="CD13" s="18">
        <f t="shared" ref="CD13" si="284">BV13/BV5</f>
        <v>5.8823529411764705E-2</v>
      </c>
      <c r="CE13" s="18">
        <f t="shared" ref="CE13" si="285">BW13/BW5</f>
        <v>6.6666666666666666E-2</v>
      </c>
      <c r="CF13" s="18">
        <f t="shared" ref="CF13" si="286">BX13/BX5</f>
        <v>7.2802197802197807E-2</v>
      </c>
      <c r="CG13" s="13"/>
      <c r="CH13" s="36">
        <v>46</v>
      </c>
      <c r="CI13" s="37">
        <v>1</v>
      </c>
      <c r="CJ13" s="37">
        <v>12</v>
      </c>
      <c r="CK13" s="42">
        <f t="shared" si="134"/>
        <v>59</v>
      </c>
      <c r="CL13" s="18">
        <f t="shared" si="35"/>
        <v>0.77966101694915257</v>
      </c>
      <c r="CM13" s="18">
        <f t="shared" si="97"/>
        <v>1.6949152542372881E-2</v>
      </c>
      <c r="CN13" s="18">
        <f t="shared" si="98"/>
        <v>0.20338983050847459</v>
      </c>
      <c r="CO13" s="58">
        <f t="shared" si="36"/>
        <v>1</v>
      </c>
      <c r="CP13" s="20">
        <f>CH13/CH5</f>
        <v>7.407407407407407E-2</v>
      </c>
      <c r="CQ13" s="18">
        <f t="shared" ref="CQ13" si="287">CI13/CI5</f>
        <v>5.8823529411764705E-2</v>
      </c>
      <c r="CR13" s="18">
        <f t="shared" ref="CR13" si="288">CJ13/CJ5</f>
        <v>4.1522491349480967E-2</v>
      </c>
      <c r="CS13" s="19">
        <f t="shared" ref="CS13" si="289">CK13/CK5</f>
        <v>6.3646170442286945E-2</v>
      </c>
      <c r="CT13" s="13"/>
      <c r="CU13" s="68">
        <v>46</v>
      </c>
      <c r="CV13" s="39">
        <v>1</v>
      </c>
      <c r="CW13" s="39">
        <v>6</v>
      </c>
      <c r="CX13" s="39">
        <v>6</v>
      </c>
      <c r="CY13" s="69">
        <f t="shared" si="102"/>
        <v>59</v>
      </c>
      <c r="CZ13" s="20">
        <f t="shared" si="44"/>
        <v>0.77966101694915257</v>
      </c>
      <c r="DA13" s="18">
        <f t="shared" si="45"/>
        <v>1.6949152542372881E-2</v>
      </c>
      <c r="DB13" s="18">
        <f t="shared" si="46"/>
        <v>0.10169491525423729</v>
      </c>
      <c r="DC13" s="18">
        <f t="shared" si="47"/>
        <v>0.10169491525423729</v>
      </c>
      <c r="DD13" s="58">
        <f t="shared" si="103"/>
        <v>1</v>
      </c>
      <c r="DE13" s="20">
        <f t="shared" ref="DE13" si="290">CU13/CU5</f>
        <v>7.407407407407407E-2</v>
      </c>
      <c r="DF13" s="18">
        <f t="shared" ref="DF13" si="291">CV13/CV5</f>
        <v>5.8823529411764705E-2</v>
      </c>
      <c r="DG13" s="18">
        <f t="shared" ref="DG13" si="292">CW13/CW5</f>
        <v>6.6666666666666666E-2</v>
      </c>
      <c r="DH13" s="18">
        <f t="shared" ref="DH13" si="293">CX13/CX5</f>
        <v>3.015075376884422E-2</v>
      </c>
      <c r="DI13" s="19">
        <f t="shared" ref="DI13" si="294">CY13/CY5</f>
        <v>6.3646170442286945E-2</v>
      </c>
      <c r="DJ13" s="13"/>
      <c r="DK13" s="36">
        <v>37</v>
      </c>
      <c r="DL13" s="37">
        <v>1</v>
      </c>
      <c r="DM13" s="37">
        <v>15</v>
      </c>
      <c r="DN13" s="42">
        <f t="shared" si="143"/>
        <v>53</v>
      </c>
      <c r="DO13" s="18">
        <f t="shared" si="55"/>
        <v>0.69811320754716977</v>
      </c>
      <c r="DP13" s="18">
        <f t="shared" si="109"/>
        <v>1.8867924528301886E-2</v>
      </c>
      <c r="DQ13" s="18">
        <f t="shared" si="110"/>
        <v>0.28301886792452829</v>
      </c>
      <c r="DR13" s="58">
        <f t="shared" si="56"/>
        <v>1</v>
      </c>
      <c r="DS13" s="20">
        <f>DK13/DK5</f>
        <v>9.585492227979274E-2</v>
      </c>
      <c r="DT13" s="18">
        <f t="shared" ref="DT13" si="295">DL13/DL5</f>
        <v>4.5454545454545456E-2</v>
      </c>
      <c r="DU13" s="18">
        <f t="shared" ref="DU13" si="296">DM13/DM5</f>
        <v>6.2240663900414939E-2</v>
      </c>
      <c r="DV13" s="19">
        <f t="shared" ref="DV13" si="297">DN13/DN5</f>
        <v>8.1664098613251149E-2</v>
      </c>
      <c r="DW13" s="13"/>
      <c r="DX13" s="36">
        <v>31</v>
      </c>
      <c r="DY13" s="37">
        <v>1</v>
      </c>
      <c r="DZ13" s="37">
        <v>21</v>
      </c>
      <c r="EA13" s="42">
        <f t="shared" si="147"/>
        <v>53</v>
      </c>
      <c r="EB13" s="18">
        <f t="shared" si="64"/>
        <v>0.58490566037735847</v>
      </c>
      <c r="EC13" s="18">
        <f t="shared" si="114"/>
        <v>1.8867924528301886E-2</v>
      </c>
      <c r="ED13" s="18">
        <f t="shared" si="115"/>
        <v>0.39622641509433965</v>
      </c>
      <c r="EE13" s="58">
        <f t="shared" si="65"/>
        <v>1</v>
      </c>
      <c r="EF13" s="20">
        <f>DX13/DX5</f>
        <v>9.657320872274143E-2</v>
      </c>
      <c r="EG13" s="18">
        <f t="shared" ref="EG13" si="298">DY13/DY5</f>
        <v>6.25E-2</v>
      </c>
      <c r="EH13" s="18">
        <f t="shared" ref="EH13" si="299">DZ13/DZ5</f>
        <v>6.6878980891719744E-2</v>
      </c>
      <c r="EI13" s="19">
        <f t="shared" ref="EI13" si="300">EA13/EA5</f>
        <v>8.1413210445468509E-2</v>
      </c>
      <c r="EJ13" s="13"/>
    </row>
    <row r="14" spans="2:140" s="1" customFormat="1" ht="25" customHeight="1">
      <c r="B14" s="47"/>
      <c r="C14" s="78" t="s">
        <v>35</v>
      </c>
      <c r="D14" s="78"/>
      <c r="E14" s="48">
        <f>SUM(E15:E18)</f>
        <v>998</v>
      </c>
      <c r="F14" s="49">
        <f>SUM(F15:F18)</f>
        <v>289</v>
      </c>
      <c r="G14" s="50">
        <f>SUM(G15:G18)</f>
        <v>1287</v>
      </c>
      <c r="H14" s="60">
        <f t="shared" si="1"/>
        <v>0.77544677544677543</v>
      </c>
      <c r="I14" s="60">
        <f t="shared" si="2"/>
        <v>0.22455322455322455</v>
      </c>
      <c r="J14" s="53">
        <f t="shared" ref="J14:J18" si="301">SUM(H14:I14)</f>
        <v>1</v>
      </c>
      <c r="K14" s="51">
        <f>SUM(K15:K18)</f>
        <v>1</v>
      </c>
      <c r="L14" s="52">
        <f>SUM(L15:L18)</f>
        <v>1</v>
      </c>
      <c r="M14" s="53">
        <f>SUM(M15:M18)</f>
        <v>1</v>
      </c>
      <c r="N14" s="70"/>
      <c r="O14" s="48">
        <f>SUM(O15:O18)</f>
        <v>972</v>
      </c>
      <c r="P14" s="49">
        <f t="shared" ref="P14:R14" si="302">SUM(P15:P18)</f>
        <v>190</v>
      </c>
      <c r="Q14" s="49">
        <f t="shared" si="302"/>
        <v>29</v>
      </c>
      <c r="R14" s="49">
        <f t="shared" si="302"/>
        <v>20</v>
      </c>
      <c r="S14" s="50">
        <f>SUM(S15:S18)</f>
        <v>1211</v>
      </c>
      <c r="T14" s="60">
        <f t="shared" ref="T14:T18" si="303">O14/S14</f>
        <v>0.80264244426094133</v>
      </c>
      <c r="U14" s="60">
        <f t="shared" ref="U14:U18" si="304">P14/S14</f>
        <v>0.15689512799339389</v>
      </c>
      <c r="V14" s="60">
        <f t="shared" ref="V14:V18" si="305">Q14/S14</f>
        <v>2.3947151114781174E-2</v>
      </c>
      <c r="W14" s="60">
        <f t="shared" ref="W14:W18" si="306">R14/S14</f>
        <v>1.6515276630883566E-2</v>
      </c>
      <c r="X14" s="53">
        <f t="shared" si="73"/>
        <v>1</v>
      </c>
      <c r="Y14" s="51">
        <f>SUM(Y15:Y18)</f>
        <v>1</v>
      </c>
      <c r="Z14" s="52">
        <f t="shared" ref="Z14:AB14" si="307">SUM(Z15:Z18)</f>
        <v>1</v>
      </c>
      <c r="AA14" s="52">
        <f t="shared" si="307"/>
        <v>1</v>
      </c>
      <c r="AB14" s="52">
        <f t="shared" si="307"/>
        <v>1</v>
      </c>
      <c r="AC14" s="53">
        <f>SUM(AC15:AC18)</f>
        <v>1</v>
      </c>
      <c r="AD14" s="70"/>
      <c r="AE14" s="48">
        <f>SUM(AE15:AE18)</f>
        <v>326</v>
      </c>
      <c r="AF14" s="49">
        <f t="shared" ref="AF14:AJ14" si="308">SUM(AF15:AF18)</f>
        <v>523</v>
      </c>
      <c r="AG14" s="49">
        <f t="shared" si="308"/>
        <v>24</v>
      </c>
      <c r="AH14" s="49">
        <f t="shared" si="308"/>
        <v>33</v>
      </c>
      <c r="AI14" s="49">
        <f t="shared" si="308"/>
        <v>44</v>
      </c>
      <c r="AJ14" s="50">
        <f t="shared" si="308"/>
        <v>950</v>
      </c>
      <c r="AK14" s="60">
        <f t="shared" ref="AK14:AK22" si="309">AE14/AJ14</f>
        <v>0.34315789473684211</v>
      </c>
      <c r="AL14" s="60">
        <f t="shared" ref="AL14:AL22" si="310">AF14/AJ14</f>
        <v>0.55052631578947364</v>
      </c>
      <c r="AM14" s="60">
        <f t="shared" ref="AM14:AM22" si="311">AG14/AJ14</f>
        <v>2.5263157894736842E-2</v>
      </c>
      <c r="AN14" s="60">
        <f t="shared" ref="AN14:AN22" si="312">AH14/AJ14</f>
        <v>3.4736842105263156E-2</v>
      </c>
      <c r="AO14" s="60">
        <f t="shared" ref="AO14:AO22" si="313">AI14/AJ14</f>
        <v>4.6315789473684213E-2</v>
      </c>
      <c r="AP14" s="53">
        <f t="shared" si="84"/>
        <v>1</v>
      </c>
      <c r="AQ14" s="51">
        <f>SUM(AQ15:AQ18)</f>
        <v>1</v>
      </c>
      <c r="AR14" s="52">
        <f t="shared" ref="AR14" si="314">SUM(AR15:AR18)</f>
        <v>1</v>
      </c>
      <c r="AS14" s="52">
        <f t="shared" ref="AS14" si="315">SUM(AS15:AS18)</f>
        <v>1</v>
      </c>
      <c r="AT14" s="52">
        <f t="shared" ref="AT14:AU14" si="316">SUM(AT15:AT18)</f>
        <v>1</v>
      </c>
      <c r="AU14" s="52">
        <f t="shared" si="316"/>
        <v>1</v>
      </c>
      <c r="AV14" s="53">
        <f>SUM(AV15:AV18)</f>
        <v>1</v>
      </c>
      <c r="AW14" s="70"/>
      <c r="AX14" s="54">
        <f>SUM(AX15:AX18)</f>
        <v>613</v>
      </c>
      <c r="AY14" s="55">
        <f>SUM(AY15:AY18)</f>
        <v>260</v>
      </c>
      <c r="AZ14" s="56">
        <f>SUM(AZ15:AZ18)</f>
        <v>873</v>
      </c>
      <c r="BA14" s="59">
        <f t="shared" si="86"/>
        <v>0.70217640320733099</v>
      </c>
      <c r="BB14" s="60">
        <f t="shared" si="87"/>
        <v>0.29782359679266895</v>
      </c>
      <c r="BC14" s="53">
        <f t="shared" si="88"/>
        <v>1</v>
      </c>
      <c r="BD14" s="51">
        <f>SUM(BD15:BD18)</f>
        <v>1</v>
      </c>
      <c r="BE14" s="52">
        <f>SUM(BE15:BE18)</f>
        <v>1</v>
      </c>
      <c r="BF14" s="53">
        <f>SUM(BF15:BF18)</f>
        <v>1</v>
      </c>
      <c r="BG14" s="70"/>
      <c r="BH14" s="48">
        <f t="shared" ref="BH14:BJ14" si="317">SUM(BH15:BH18)</f>
        <v>848</v>
      </c>
      <c r="BI14" s="49">
        <f t="shared" si="317"/>
        <v>63</v>
      </c>
      <c r="BJ14" s="49">
        <f t="shared" si="317"/>
        <v>41</v>
      </c>
      <c r="BK14" s="56">
        <f>SUM(BK15:BK18)</f>
        <v>952</v>
      </c>
      <c r="BL14" s="60">
        <f t="shared" ref="BL14:BL18" si="318">BH14/BK14</f>
        <v>0.89075630252100846</v>
      </c>
      <c r="BM14" s="60">
        <f t="shared" si="89"/>
        <v>6.6176470588235295E-2</v>
      </c>
      <c r="BN14" s="60">
        <f t="shared" si="90"/>
        <v>4.3067226890756302E-2</v>
      </c>
      <c r="BO14" s="53">
        <f t="shared" si="18"/>
        <v>1</v>
      </c>
      <c r="BP14" s="51">
        <f>SUM(BP15:BP18)</f>
        <v>1</v>
      </c>
      <c r="BQ14" s="52">
        <f t="shared" ref="BQ14:BS14" si="319">SUM(BQ15:BQ18)</f>
        <v>0.99999999999999978</v>
      </c>
      <c r="BR14" s="52">
        <f t="shared" si="319"/>
        <v>1</v>
      </c>
      <c r="BS14" s="52">
        <f t="shared" si="319"/>
        <v>1</v>
      </c>
      <c r="BT14" s="70"/>
      <c r="BU14" s="48">
        <f t="shared" ref="BU14" si="320">SUM(BU15:BU18)</f>
        <v>621</v>
      </c>
      <c r="BV14" s="49">
        <f t="shared" ref="BV14" si="321">SUM(BV15:BV18)</f>
        <v>17</v>
      </c>
      <c r="BW14" s="49">
        <f t="shared" ref="BW14" si="322">SUM(BW15:BW18)</f>
        <v>90</v>
      </c>
      <c r="BX14" s="56">
        <f>SUM(BX15:BX18)</f>
        <v>728</v>
      </c>
      <c r="BY14" s="60">
        <f t="shared" ref="BY14:BY18" si="323">BU14/BX14</f>
        <v>0.85302197802197799</v>
      </c>
      <c r="BZ14" s="60">
        <f t="shared" si="92"/>
        <v>2.3351648351648352E-2</v>
      </c>
      <c r="CA14" s="60">
        <f t="shared" si="93"/>
        <v>0.12362637362637363</v>
      </c>
      <c r="CB14" s="53">
        <f t="shared" si="27"/>
        <v>1</v>
      </c>
      <c r="CC14" s="51">
        <f>SUM(CC15:CC18)</f>
        <v>1</v>
      </c>
      <c r="CD14" s="52">
        <f t="shared" ref="CD14" si="324">SUM(CD15:CD18)</f>
        <v>1</v>
      </c>
      <c r="CE14" s="52">
        <f t="shared" ref="CE14" si="325">SUM(CE15:CE18)</f>
        <v>1</v>
      </c>
      <c r="CF14" s="52">
        <f t="shared" ref="CF14" si="326">SUM(CF15:CF18)</f>
        <v>1</v>
      </c>
      <c r="CG14" s="70"/>
      <c r="CH14" s="48">
        <f t="shared" ref="CH14" si="327">SUM(CH15:CH18)</f>
        <v>621</v>
      </c>
      <c r="CI14" s="49">
        <f t="shared" ref="CI14" si="328">SUM(CI15:CI18)</f>
        <v>17</v>
      </c>
      <c r="CJ14" s="49">
        <f t="shared" ref="CJ14" si="329">SUM(CJ15:CJ18)</f>
        <v>289</v>
      </c>
      <c r="CK14" s="56">
        <f>SUM(CK15:CK18)</f>
        <v>927</v>
      </c>
      <c r="CL14" s="60">
        <f t="shared" ref="CL14:CL18" si="330">CH14/CK14</f>
        <v>0.66990291262135926</v>
      </c>
      <c r="CM14" s="60">
        <f t="shared" si="97"/>
        <v>1.8338727076591153E-2</v>
      </c>
      <c r="CN14" s="60">
        <f t="shared" si="98"/>
        <v>0.31175836030204962</v>
      </c>
      <c r="CO14" s="53">
        <f t="shared" si="36"/>
        <v>1</v>
      </c>
      <c r="CP14" s="51">
        <f>SUM(CP15:CP18)</f>
        <v>1</v>
      </c>
      <c r="CQ14" s="52">
        <f t="shared" ref="CQ14" si="331">SUM(CQ15:CQ18)</f>
        <v>1</v>
      </c>
      <c r="CR14" s="52">
        <f t="shared" ref="CR14" si="332">SUM(CR15:CR18)</f>
        <v>1</v>
      </c>
      <c r="CS14" s="53">
        <f t="shared" ref="CS14" si="333">SUM(CS15:CS18)</f>
        <v>1</v>
      </c>
      <c r="CT14" s="70"/>
      <c r="CU14" s="48">
        <f>SUM(CU15:CU18)</f>
        <v>621</v>
      </c>
      <c r="CV14" s="49">
        <f t="shared" ref="CV14" si="334">SUM(CV15:CV18)</f>
        <v>17</v>
      </c>
      <c r="CW14" s="49">
        <f t="shared" ref="CW14" si="335">SUM(CW15:CW18)</f>
        <v>90</v>
      </c>
      <c r="CX14" s="49">
        <f t="shared" ref="CX14" si="336">SUM(CX15:CX18)</f>
        <v>199</v>
      </c>
      <c r="CY14" s="50">
        <f>SUM(CY15:CY18)</f>
        <v>927</v>
      </c>
      <c r="CZ14" s="60">
        <f t="shared" si="44"/>
        <v>0.66990291262135926</v>
      </c>
      <c r="DA14" s="60">
        <f t="shared" si="45"/>
        <v>1.8338727076591153E-2</v>
      </c>
      <c r="DB14" s="60">
        <f t="shared" si="46"/>
        <v>9.7087378640776698E-2</v>
      </c>
      <c r="DC14" s="60">
        <f t="shared" si="47"/>
        <v>0.21467098166127294</v>
      </c>
      <c r="DD14" s="53">
        <f t="shared" si="103"/>
        <v>1</v>
      </c>
      <c r="DE14" s="51">
        <f>SUM(DE15:DE18)</f>
        <v>1</v>
      </c>
      <c r="DF14" s="52">
        <f t="shared" ref="DF14" si="337">SUM(DF15:DF18)</f>
        <v>1</v>
      </c>
      <c r="DG14" s="52">
        <f t="shared" ref="DG14" si="338">SUM(DG15:DG18)</f>
        <v>1</v>
      </c>
      <c r="DH14" s="52">
        <f t="shared" ref="DH14" si="339">SUM(DH15:DH18)</f>
        <v>1.0000000000000002</v>
      </c>
      <c r="DI14" s="53">
        <f>SUM(DI15:DI18)</f>
        <v>1</v>
      </c>
      <c r="DJ14" s="70"/>
      <c r="DK14" s="48">
        <f t="shared" ref="DK14" si="340">SUM(DK15:DK18)</f>
        <v>386</v>
      </c>
      <c r="DL14" s="49">
        <f t="shared" ref="DL14" si="341">SUM(DL15:DL18)</f>
        <v>22</v>
      </c>
      <c r="DM14" s="49">
        <f t="shared" ref="DM14" si="342">SUM(DM15:DM18)</f>
        <v>241</v>
      </c>
      <c r="DN14" s="56">
        <f>SUM(DN15:DN18)</f>
        <v>649</v>
      </c>
      <c r="DO14" s="60">
        <f t="shared" ref="DO14:DO18" si="343">DK14/DN14</f>
        <v>0.59476117103235748</v>
      </c>
      <c r="DP14" s="60">
        <f t="shared" si="109"/>
        <v>3.3898305084745763E-2</v>
      </c>
      <c r="DQ14" s="60">
        <f t="shared" si="110"/>
        <v>0.37134052388289679</v>
      </c>
      <c r="DR14" s="53">
        <f t="shared" si="56"/>
        <v>1</v>
      </c>
      <c r="DS14" s="51">
        <f>SUM(DS15:DS18)</f>
        <v>1</v>
      </c>
      <c r="DT14" s="52">
        <f t="shared" ref="DT14" si="344">SUM(DT15:DT18)</f>
        <v>1</v>
      </c>
      <c r="DU14" s="52">
        <f t="shared" ref="DU14" si="345">SUM(DU15:DU18)</f>
        <v>1</v>
      </c>
      <c r="DV14" s="53">
        <f t="shared" ref="DV14" si="346">SUM(DV15:DV18)</f>
        <v>1</v>
      </c>
      <c r="DW14" s="70"/>
      <c r="DX14" s="48">
        <f t="shared" ref="DX14" si="347">SUM(DX15:DX18)</f>
        <v>321</v>
      </c>
      <c r="DY14" s="49">
        <f t="shared" ref="DY14" si="348">SUM(DY15:DY18)</f>
        <v>16</v>
      </c>
      <c r="DZ14" s="49">
        <f t="shared" ref="DZ14" si="349">SUM(DZ15:DZ18)</f>
        <v>314</v>
      </c>
      <c r="EA14" s="56">
        <f>SUM(EA15:EA18)</f>
        <v>651</v>
      </c>
      <c r="EB14" s="60">
        <f t="shared" ref="EB14:EB18" si="350">DX14/EA14</f>
        <v>0.49308755760368661</v>
      </c>
      <c r="EC14" s="60">
        <f t="shared" si="114"/>
        <v>2.4577572964669739E-2</v>
      </c>
      <c r="ED14" s="60">
        <f t="shared" si="115"/>
        <v>0.48233486943164361</v>
      </c>
      <c r="EE14" s="53">
        <f t="shared" si="65"/>
        <v>1</v>
      </c>
      <c r="EF14" s="51">
        <f>SUM(EF15:EF18)</f>
        <v>1</v>
      </c>
      <c r="EG14" s="52">
        <f t="shared" ref="EG14" si="351">SUM(EG15:EG18)</f>
        <v>1</v>
      </c>
      <c r="EH14" s="52">
        <f t="shared" ref="EH14" si="352">SUM(EH15:EH18)</f>
        <v>1</v>
      </c>
      <c r="EI14" s="53">
        <f t="shared" ref="EI14" si="353">SUM(EI15:EI18)</f>
        <v>1</v>
      </c>
      <c r="EJ14" s="70"/>
    </row>
    <row r="15" spans="2:140" s="1" customFormat="1" ht="25" customHeight="1">
      <c r="B15" s="28"/>
      <c r="C15" s="79"/>
      <c r="D15" s="77" t="s">
        <v>6</v>
      </c>
      <c r="E15" s="11">
        <v>998</v>
      </c>
      <c r="F15" s="1">
        <v>0</v>
      </c>
      <c r="G15" s="12">
        <f>SUM(E15:F15)</f>
        <v>998</v>
      </c>
      <c r="H15" s="2">
        <f t="shared" si="1"/>
        <v>1</v>
      </c>
      <c r="I15" s="2">
        <f t="shared" si="2"/>
        <v>0</v>
      </c>
      <c r="J15" s="57">
        <f t="shared" si="301"/>
        <v>1</v>
      </c>
      <c r="K15" s="61">
        <f>E15/E14</f>
        <v>1</v>
      </c>
      <c r="L15" s="2">
        <f>F15/F14</f>
        <v>0</v>
      </c>
      <c r="M15" s="62">
        <f>G15/G14</f>
        <v>0.77544677544677543</v>
      </c>
      <c r="N15" s="13"/>
      <c r="O15" s="66">
        <v>745</v>
      </c>
      <c r="P15" s="23">
        <v>150</v>
      </c>
      <c r="Q15" s="23">
        <v>21</v>
      </c>
      <c r="R15" s="23">
        <v>17</v>
      </c>
      <c r="S15" s="67">
        <f t="shared" ref="S15:S18" si="354">SUM(O15:R15)</f>
        <v>933</v>
      </c>
      <c r="T15" s="2">
        <f t="shared" si="303"/>
        <v>0.79849946409431938</v>
      </c>
      <c r="U15" s="2">
        <f t="shared" si="304"/>
        <v>0.16077170418006431</v>
      </c>
      <c r="V15" s="2">
        <f t="shared" si="305"/>
        <v>2.2508038585209004E-2</v>
      </c>
      <c r="W15" s="2">
        <f t="shared" si="306"/>
        <v>1.8220793140407289E-2</v>
      </c>
      <c r="X15" s="57">
        <f t="shared" si="73"/>
        <v>1</v>
      </c>
      <c r="Y15" s="61">
        <f t="shared" ref="Y15" si="355">O15/O14</f>
        <v>0.76646090534979427</v>
      </c>
      <c r="Z15" s="2">
        <f t="shared" ref="Z15" si="356">P15/P14</f>
        <v>0.78947368421052633</v>
      </c>
      <c r="AA15" s="2">
        <f t="shared" ref="AA15" si="357">Q15/Q14</f>
        <v>0.72413793103448276</v>
      </c>
      <c r="AB15" s="2">
        <f t="shared" ref="AB15" si="358">R15/R14</f>
        <v>0.85</v>
      </c>
      <c r="AC15" s="62">
        <f>S15/S14</f>
        <v>0.77043765483071847</v>
      </c>
      <c r="AD15" s="13"/>
      <c r="AE15" s="66">
        <v>282</v>
      </c>
      <c r="AF15" s="23">
        <v>357</v>
      </c>
      <c r="AG15" s="23">
        <v>23</v>
      </c>
      <c r="AH15" s="23">
        <v>32</v>
      </c>
      <c r="AI15" s="23">
        <v>31</v>
      </c>
      <c r="AJ15" s="67">
        <f t="shared" si="125"/>
        <v>725</v>
      </c>
      <c r="AK15" s="2">
        <f t="shared" si="309"/>
        <v>0.38896551724137929</v>
      </c>
      <c r="AL15" s="2">
        <f t="shared" si="310"/>
        <v>0.49241379310344829</v>
      </c>
      <c r="AM15" s="2">
        <f t="shared" si="311"/>
        <v>3.1724137931034485E-2</v>
      </c>
      <c r="AN15" s="2">
        <f t="shared" si="312"/>
        <v>4.4137931034482755E-2</v>
      </c>
      <c r="AO15" s="2">
        <f t="shared" si="313"/>
        <v>4.275862068965517E-2</v>
      </c>
      <c r="AP15" s="57">
        <f t="shared" si="84"/>
        <v>0.99999999999999989</v>
      </c>
      <c r="AQ15" s="61">
        <f>AE15/AE14</f>
        <v>0.86503067484662577</v>
      </c>
      <c r="AR15" s="2">
        <f t="shared" ref="AR15:AV15" si="359">AF15/AF14</f>
        <v>0.68260038240917786</v>
      </c>
      <c r="AS15" s="2">
        <f t="shared" si="359"/>
        <v>0.95833333333333337</v>
      </c>
      <c r="AT15" s="2">
        <f t="shared" si="359"/>
        <v>0.96969696969696972</v>
      </c>
      <c r="AU15" s="2">
        <f t="shared" si="359"/>
        <v>0.70454545454545459</v>
      </c>
      <c r="AV15" s="62">
        <f t="shared" si="359"/>
        <v>0.76315789473684215</v>
      </c>
      <c r="AW15" s="13"/>
      <c r="AX15" s="15">
        <v>462</v>
      </c>
      <c r="AY15" s="17">
        <v>190</v>
      </c>
      <c r="AZ15" s="16">
        <f t="shared" ref="AZ15:AZ18" si="360">SUM(AX15:AY15)</f>
        <v>652</v>
      </c>
      <c r="BA15" s="61">
        <f t="shared" ref="BA15:BA19" si="361">AX15/AZ15</f>
        <v>0.70858895705521474</v>
      </c>
      <c r="BB15" s="2">
        <f t="shared" ref="BB15:BB19" si="362">AY15/AZ15</f>
        <v>0.29141104294478526</v>
      </c>
      <c r="BC15" s="57">
        <f t="shared" ref="BC15:BC19" si="363">SUM(BA15:BB15)</f>
        <v>1</v>
      </c>
      <c r="BD15" s="61">
        <f>AX15/AX14</f>
        <v>0.75367047308319735</v>
      </c>
      <c r="BE15" s="2">
        <f>AY15/AY14</f>
        <v>0.73076923076923073</v>
      </c>
      <c r="BF15" s="62">
        <f>AZ15/AZ14</f>
        <v>0.7468499427262314</v>
      </c>
      <c r="BG15" s="13"/>
      <c r="BH15" s="11">
        <v>655</v>
      </c>
      <c r="BI15" s="1">
        <v>46</v>
      </c>
      <c r="BJ15" s="1">
        <v>30</v>
      </c>
      <c r="BK15" s="16">
        <f>SUM(BH15:BJ15)</f>
        <v>731</v>
      </c>
      <c r="BL15" s="2">
        <f t="shared" si="318"/>
        <v>0.89603283173734605</v>
      </c>
      <c r="BM15" s="2">
        <f t="shared" si="89"/>
        <v>6.2927496580027359E-2</v>
      </c>
      <c r="BN15" s="2">
        <f t="shared" si="90"/>
        <v>4.1039671682626538E-2</v>
      </c>
      <c r="BO15" s="57">
        <f t="shared" si="18"/>
        <v>1</v>
      </c>
      <c r="BP15" s="61">
        <f>BH15/BH14</f>
        <v>0.77240566037735847</v>
      </c>
      <c r="BQ15" s="2">
        <f t="shared" ref="BQ15" si="364">BI15/BI14</f>
        <v>0.73015873015873012</v>
      </c>
      <c r="BR15" s="2">
        <f t="shared" ref="BR15" si="365">BJ15/BJ14</f>
        <v>0.73170731707317072</v>
      </c>
      <c r="BS15" s="2">
        <f t="shared" ref="BS15" si="366">BK15/BK14</f>
        <v>0.7678571428571429</v>
      </c>
      <c r="BT15" s="13"/>
      <c r="BU15" s="11">
        <v>435</v>
      </c>
      <c r="BV15" s="1">
        <v>14</v>
      </c>
      <c r="BW15" s="1">
        <v>74</v>
      </c>
      <c r="BX15" s="16">
        <f>SUM(BU15:BW15)</f>
        <v>523</v>
      </c>
      <c r="BY15" s="2">
        <f t="shared" si="323"/>
        <v>0.83173996175908227</v>
      </c>
      <c r="BZ15" s="2">
        <f t="shared" si="92"/>
        <v>2.676864244741874E-2</v>
      </c>
      <c r="CA15" s="2">
        <f t="shared" si="93"/>
        <v>0.14149139579349904</v>
      </c>
      <c r="CB15" s="57">
        <f t="shared" si="27"/>
        <v>1</v>
      </c>
      <c r="CC15" s="61">
        <f>BU15/BU14</f>
        <v>0.70048309178743962</v>
      </c>
      <c r="CD15" s="2">
        <f t="shared" ref="CD15" si="367">BV15/BV14</f>
        <v>0.82352941176470584</v>
      </c>
      <c r="CE15" s="2">
        <f t="shared" ref="CE15" si="368">BW15/BW14</f>
        <v>0.82222222222222219</v>
      </c>
      <c r="CF15" s="2">
        <f t="shared" ref="CF15" si="369">BX15/BX14</f>
        <v>0.71840659340659341</v>
      </c>
      <c r="CG15" s="13"/>
      <c r="CH15" s="11">
        <v>435</v>
      </c>
      <c r="CI15" s="1">
        <v>14</v>
      </c>
      <c r="CJ15" s="1">
        <v>250</v>
      </c>
      <c r="CK15" s="16">
        <f>SUM(CH15:CJ15)</f>
        <v>699</v>
      </c>
      <c r="CL15" s="2">
        <f t="shared" si="330"/>
        <v>0.62231759656652363</v>
      </c>
      <c r="CM15" s="2">
        <f t="shared" si="97"/>
        <v>2.0028612303290415E-2</v>
      </c>
      <c r="CN15" s="2">
        <f t="shared" si="98"/>
        <v>0.35765379113018597</v>
      </c>
      <c r="CO15" s="57">
        <f t="shared" si="36"/>
        <v>1</v>
      </c>
      <c r="CP15" s="61">
        <f>CH15/CH14</f>
        <v>0.70048309178743962</v>
      </c>
      <c r="CQ15" s="2">
        <f t="shared" ref="CQ15" si="370">CI15/CI14</f>
        <v>0.82352941176470584</v>
      </c>
      <c r="CR15" s="2">
        <f t="shared" ref="CR15" si="371">CJ15/CJ14</f>
        <v>0.86505190311418689</v>
      </c>
      <c r="CS15" s="62">
        <f t="shared" ref="CS15" si="372">CK15/CK14</f>
        <v>0.75404530744336573</v>
      </c>
      <c r="CT15" s="13"/>
      <c r="CU15" s="66">
        <v>435</v>
      </c>
      <c r="CV15" s="23">
        <v>14</v>
      </c>
      <c r="CW15" s="23">
        <v>74</v>
      </c>
      <c r="CX15" s="23">
        <v>176</v>
      </c>
      <c r="CY15" s="67">
        <f t="shared" ref="CY15:CY18" si="373">SUM(CU15:CX15)</f>
        <v>699</v>
      </c>
      <c r="CZ15" s="2">
        <f t="shared" si="44"/>
        <v>0.62231759656652363</v>
      </c>
      <c r="DA15" s="2">
        <f t="shared" si="45"/>
        <v>2.0028612303290415E-2</v>
      </c>
      <c r="DB15" s="2">
        <f t="shared" si="46"/>
        <v>0.10586552217453506</v>
      </c>
      <c r="DC15" s="2">
        <f t="shared" si="47"/>
        <v>0.25178826895565093</v>
      </c>
      <c r="DD15" s="57">
        <f t="shared" si="103"/>
        <v>1</v>
      </c>
      <c r="DE15" s="61">
        <f t="shared" ref="DE15" si="374">CU15/CU14</f>
        <v>0.70048309178743962</v>
      </c>
      <c r="DF15" s="2">
        <f t="shared" ref="DF15" si="375">CV15/CV14</f>
        <v>0.82352941176470584</v>
      </c>
      <c r="DG15" s="2">
        <f t="shared" ref="DG15" si="376">CW15/CW14</f>
        <v>0.82222222222222219</v>
      </c>
      <c r="DH15" s="2">
        <f t="shared" ref="DH15" si="377">CX15/CX14</f>
        <v>0.88442211055276387</v>
      </c>
      <c r="DI15" s="62">
        <f>CY15/CY14</f>
        <v>0.75404530744336573</v>
      </c>
      <c r="DJ15" s="13"/>
      <c r="DK15" s="11">
        <v>238</v>
      </c>
      <c r="DL15" s="1">
        <v>18</v>
      </c>
      <c r="DM15" s="1">
        <v>201</v>
      </c>
      <c r="DN15" s="16">
        <f>SUM(DK15:DM15)</f>
        <v>457</v>
      </c>
      <c r="DO15" s="2">
        <f t="shared" si="343"/>
        <v>0.52078774617067836</v>
      </c>
      <c r="DP15" s="2">
        <f t="shared" si="109"/>
        <v>3.9387308533916851E-2</v>
      </c>
      <c r="DQ15" s="2">
        <f t="shared" si="110"/>
        <v>0.43982494529540483</v>
      </c>
      <c r="DR15" s="57">
        <f t="shared" si="56"/>
        <v>1</v>
      </c>
      <c r="DS15" s="61">
        <f>DK15/DK14</f>
        <v>0.61658031088082899</v>
      </c>
      <c r="DT15" s="2">
        <f t="shared" ref="DT15" si="378">DL15/DL14</f>
        <v>0.81818181818181823</v>
      </c>
      <c r="DU15" s="2">
        <f t="shared" ref="DU15" si="379">DM15/DM14</f>
        <v>0.8340248962655602</v>
      </c>
      <c r="DV15" s="62">
        <f t="shared" ref="DV15" si="380">DN15/DN14</f>
        <v>0.70416024653312792</v>
      </c>
      <c r="DW15" s="13"/>
      <c r="DX15" s="11">
        <v>191</v>
      </c>
      <c r="DY15" s="1">
        <v>13</v>
      </c>
      <c r="DZ15" s="1">
        <v>255</v>
      </c>
      <c r="EA15" s="16">
        <f>SUM(DX15:DZ15)</f>
        <v>459</v>
      </c>
      <c r="EB15" s="2">
        <f t="shared" si="350"/>
        <v>0.41612200435729846</v>
      </c>
      <c r="EC15" s="2">
        <f t="shared" si="114"/>
        <v>2.8322440087145968E-2</v>
      </c>
      <c r="ED15" s="2">
        <f t="shared" si="115"/>
        <v>0.55555555555555558</v>
      </c>
      <c r="EE15" s="57">
        <f t="shared" si="65"/>
        <v>1</v>
      </c>
      <c r="EF15" s="61">
        <f>DX15/DX14</f>
        <v>0.59501557632398749</v>
      </c>
      <c r="EG15" s="2">
        <f t="shared" ref="EG15" si="381">DY15/DY14</f>
        <v>0.8125</v>
      </c>
      <c r="EH15" s="2">
        <f t="shared" ref="EH15" si="382">DZ15/DZ14</f>
        <v>0.81210191082802552</v>
      </c>
      <c r="EI15" s="62">
        <f t="shared" ref="EI15" si="383">EA15/EA14</f>
        <v>0.70506912442396308</v>
      </c>
      <c r="EJ15" s="13"/>
    </row>
    <row r="16" spans="2:140" s="1" customFormat="1" ht="25" customHeight="1">
      <c r="B16" s="28"/>
      <c r="C16" s="79"/>
      <c r="D16" s="77" t="s">
        <v>29</v>
      </c>
      <c r="E16" s="11">
        <v>0</v>
      </c>
      <c r="F16" s="1">
        <v>116</v>
      </c>
      <c r="G16" s="12">
        <f t="shared" ref="G16:G18" si="384">SUM(E16:F16)</f>
        <v>116</v>
      </c>
      <c r="H16" s="2">
        <f t="shared" si="1"/>
        <v>0</v>
      </c>
      <c r="I16" s="2">
        <f t="shared" si="2"/>
        <v>1</v>
      </c>
      <c r="J16" s="57">
        <f t="shared" si="301"/>
        <v>1</v>
      </c>
      <c r="K16" s="61">
        <f>E16/E14</f>
        <v>0</v>
      </c>
      <c r="L16" s="2">
        <f>F16/F14</f>
        <v>0.40138408304498269</v>
      </c>
      <c r="M16" s="62">
        <f>G16/G14</f>
        <v>9.0132090132090129E-2</v>
      </c>
      <c r="N16" s="13"/>
      <c r="O16" s="66">
        <v>95</v>
      </c>
      <c r="P16" s="23">
        <v>11</v>
      </c>
      <c r="Q16" s="23">
        <v>3</v>
      </c>
      <c r="R16" s="23">
        <v>1</v>
      </c>
      <c r="S16" s="67">
        <f t="shared" si="354"/>
        <v>110</v>
      </c>
      <c r="T16" s="2">
        <f t="shared" si="303"/>
        <v>0.86363636363636365</v>
      </c>
      <c r="U16" s="2">
        <f t="shared" si="304"/>
        <v>0.1</v>
      </c>
      <c r="V16" s="2">
        <f t="shared" si="305"/>
        <v>2.7272727272727271E-2</v>
      </c>
      <c r="W16" s="2">
        <f t="shared" si="306"/>
        <v>9.0909090909090905E-3</v>
      </c>
      <c r="X16" s="57">
        <f t="shared" si="73"/>
        <v>0.99999999999999989</v>
      </c>
      <c r="Y16" s="61">
        <f>O16/O14</f>
        <v>9.7736625514403291E-2</v>
      </c>
      <c r="Z16" s="2">
        <f t="shared" ref="Z16:AB16" si="385">P16/P14</f>
        <v>5.7894736842105263E-2</v>
      </c>
      <c r="AA16" s="2">
        <f t="shared" si="385"/>
        <v>0.10344827586206896</v>
      </c>
      <c r="AB16" s="2">
        <f t="shared" si="385"/>
        <v>0.05</v>
      </c>
      <c r="AC16" s="62">
        <f>S16/S14</f>
        <v>9.0834021469859624E-2</v>
      </c>
      <c r="AD16" s="13"/>
      <c r="AE16" s="66">
        <v>12</v>
      </c>
      <c r="AF16" s="23">
        <v>80</v>
      </c>
      <c r="AG16" s="23">
        <v>0</v>
      </c>
      <c r="AH16" s="23">
        <v>1</v>
      </c>
      <c r="AI16" s="23">
        <v>1</v>
      </c>
      <c r="AJ16" s="67">
        <f t="shared" si="125"/>
        <v>94</v>
      </c>
      <c r="AK16" s="2">
        <f t="shared" si="309"/>
        <v>0.1276595744680851</v>
      </c>
      <c r="AL16" s="2">
        <f t="shared" si="310"/>
        <v>0.85106382978723405</v>
      </c>
      <c r="AM16" s="2">
        <f t="shared" si="311"/>
        <v>0</v>
      </c>
      <c r="AN16" s="2">
        <f t="shared" si="312"/>
        <v>1.0638297872340425E-2</v>
      </c>
      <c r="AO16" s="2">
        <f t="shared" si="313"/>
        <v>1.0638297872340425E-2</v>
      </c>
      <c r="AP16" s="57">
        <f t="shared" si="84"/>
        <v>0.99999999999999989</v>
      </c>
      <c r="AQ16" s="61">
        <f>AE16/AE14</f>
        <v>3.6809815950920248E-2</v>
      </c>
      <c r="AR16" s="2">
        <f t="shared" ref="AR16:AV16" si="386">AF16/AF14</f>
        <v>0.15296367112810708</v>
      </c>
      <c r="AS16" s="2">
        <f t="shared" si="386"/>
        <v>0</v>
      </c>
      <c r="AT16" s="2">
        <f t="shared" si="386"/>
        <v>3.0303030303030304E-2</v>
      </c>
      <c r="AU16" s="2">
        <f t="shared" si="386"/>
        <v>2.2727272727272728E-2</v>
      </c>
      <c r="AV16" s="62">
        <f t="shared" si="386"/>
        <v>9.8947368421052631E-2</v>
      </c>
      <c r="AW16" s="13"/>
      <c r="AX16" s="15">
        <v>68</v>
      </c>
      <c r="AY16" s="17">
        <v>23</v>
      </c>
      <c r="AZ16" s="16">
        <f t="shared" si="360"/>
        <v>91</v>
      </c>
      <c r="BA16" s="61">
        <f t="shared" si="361"/>
        <v>0.74725274725274726</v>
      </c>
      <c r="BB16" s="2">
        <f t="shared" si="362"/>
        <v>0.25274725274725274</v>
      </c>
      <c r="BC16" s="57">
        <f t="shared" si="363"/>
        <v>1</v>
      </c>
      <c r="BD16" s="61">
        <f>AX16/AX14</f>
        <v>0.11092985318107668</v>
      </c>
      <c r="BE16" s="2">
        <f>AY16/AY14</f>
        <v>8.8461538461538466E-2</v>
      </c>
      <c r="BF16" s="62">
        <f>AZ16/AZ14</f>
        <v>0.10423825887743414</v>
      </c>
      <c r="BG16" s="13"/>
      <c r="BH16" s="11">
        <v>87</v>
      </c>
      <c r="BI16" s="1">
        <v>3</v>
      </c>
      <c r="BJ16" s="1">
        <v>4</v>
      </c>
      <c r="BK16" s="16">
        <f t="shared" ref="BK16:BK18" si="387">SUM(BH16:BJ16)</f>
        <v>94</v>
      </c>
      <c r="BL16" s="2">
        <f t="shared" si="318"/>
        <v>0.92553191489361697</v>
      </c>
      <c r="BM16" s="2">
        <f t="shared" si="89"/>
        <v>3.1914893617021274E-2</v>
      </c>
      <c r="BN16" s="2">
        <f t="shared" si="90"/>
        <v>4.2553191489361701E-2</v>
      </c>
      <c r="BO16" s="57">
        <f t="shared" si="18"/>
        <v>0.99999999999999989</v>
      </c>
      <c r="BP16" s="61">
        <f>BH16/BH14</f>
        <v>0.10259433962264151</v>
      </c>
      <c r="BQ16" s="2">
        <f t="shared" ref="BQ16" si="388">BI16/BI14</f>
        <v>4.7619047619047616E-2</v>
      </c>
      <c r="BR16" s="2">
        <f t="shared" ref="BR16" si="389">BJ16/BJ14</f>
        <v>9.7560975609756101E-2</v>
      </c>
      <c r="BS16" s="2">
        <f t="shared" ref="BS16" si="390">BK16/BK14</f>
        <v>9.8739495798319324E-2</v>
      </c>
      <c r="BT16" s="13"/>
      <c r="BU16" s="11">
        <v>81</v>
      </c>
      <c r="BV16" s="1">
        <v>0</v>
      </c>
      <c r="BW16" s="1">
        <v>7</v>
      </c>
      <c r="BX16" s="16">
        <f t="shared" ref="BX16:BX18" si="391">SUM(BU16:BW16)</f>
        <v>88</v>
      </c>
      <c r="BY16" s="2">
        <f t="shared" si="323"/>
        <v>0.92045454545454541</v>
      </c>
      <c r="BZ16" s="2">
        <f t="shared" si="92"/>
        <v>0</v>
      </c>
      <c r="CA16" s="2">
        <f t="shared" si="93"/>
        <v>7.9545454545454544E-2</v>
      </c>
      <c r="CB16" s="57">
        <f t="shared" si="27"/>
        <v>1</v>
      </c>
      <c r="CC16" s="61">
        <f>BU16/BU14</f>
        <v>0.13043478260869565</v>
      </c>
      <c r="CD16" s="2">
        <f t="shared" ref="CD16" si="392">BV16/BV14</f>
        <v>0</v>
      </c>
      <c r="CE16" s="2">
        <f t="shared" ref="CE16" si="393">BW16/BW14</f>
        <v>7.7777777777777779E-2</v>
      </c>
      <c r="CF16" s="2">
        <f t="shared" ref="CF16" si="394">BX16/BX14</f>
        <v>0.12087912087912088</v>
      </c>
      <c r="CG16" s="13"/>
      <c r="CH16" s="11">
        <v>81</v>
      </c>
      <c r="CI16" s="1">
        <v>0</v>
      </c>
      <c r="CJ16" s="1">
        <v>14</v>
      </c>
      <c r="CK16" s="16">
        <f t="shared" ref="CK16:CK18" si="395">SUM(CH16:CJ16)</f>
        <v>95</v>
      </c>
      <c r="CL16" s="2">
        <f t="shared" si="330"/>
        <v>0.85263157894736841</v>
      </c>
      <c r="CM16" s="2">
        <f t="shared" si="97"/>
        <v>0</v>
      </c>
      <c r="CN16" s="2">
        <f t="shared" si="98"/>
        <v>0.14736842105263157</v>
      </c>
      <c r="CO16" s="57">
        <f t="shared" si="36"/>
        <v>1</v>
      </c>
      <c r="CP16" s="61">
        <f>CH16/CH14</f>
        <v>0.13043478260869565</v>
      </c>
      <c r="CQ16" s="2">
        <f t="shared" ref="CQ16" si="396">CI16/CI14</f>
        <v>0</v>
      </c>
      <c r="CR16" s="2">
        <f t="shared" ref="CR16" si="397">CJ16/CJ14</f>
        <v>4.8442906574394463E-2</v>
      </c>
      <c r="CS16" s="62">
        <f t="shared" ref="CS16" si="398">CK16/CK14</f>
        <v>0.10248112189859762</v>
      </c>
      <c r="CT16" s="13"/>
      <c r="CU16" s="66">
        <v>81</v>
      </c>
      <c r="CV16" s="23">
        <v>0</v>
      </c>
      <c r="CW16" s="23">
        <v>7</v>
      </c>
      <c r="CX16" s="23">
        <v>7</v>
      </c>
      <c r="CY16" s="67">
        <f t="shared" si="373"/>
        <v>95</v>
      </c>
      <c r="CZ16" s="2">
        <f t="shared" si="44"/>
        <v>0.85263157894736841</v>
      </c>
      <c r="DA16" s="2">
        <f t="shared" si="45"/>
        <v>0</v>
      </c>
      <c r="DB16" s="2">
        <f t="shared" si="46"/>
        <v>7.3684210526315783E-2</v>
      </c>
      <c r="DC16" s="2">
        <f t="shared" si="47"/>
        <v>7.3684210526315783E-2</v>
      </c>
      <c r="DD16" s="57">
        <f t="shared" si="103"/>
        <v>1</v>
      </c>
      <c r="DE16" s="61">
        <f>CU16/CU14</f>
        <v>0.13043478260869565</v>
      </c>
      <c r="DF16" s="2">
        <f t="shared" ref="DF16" si="399">CV16/CV14</f>
        <v>0</v>
      </c>
      <c r="DG16" s="2">
        <f t="shared" ref="DG16" si="400">CW16/CW14</f>
        <v>7.7777777777777779E-2</v>
      </c>
      <c r="DH16" s="2">
        <f t="shared" ref="DH16" si="401">CX16/CX14</f>
        <v>3.5175879396984924E-2</v>
      </c>
      <c r="DI16" s="62">
        <f>CY16/CY14</f>
        <v>0.10248112189859762</v>
      </c>
      <c r="DJ16" s="13"/>
      <c r="DK16" s="11">
        <v>71</v>
      </c>
      <c r="DL16" s="1">
        <v>0</v>
      </c>
      <c r="DM16" s="1">
        <v>11</v>
      </c>
      <c r="DN16" s="16">
        <f t="shared" ref="DN16:DN18" si="402">SUM(DK16:DM16)</f>
        <v>82</v>
      </c>
      <c r="DO16" s="2">
        <f t="shared" si="343"/>
        <v>0.86585365853658536</v>
      </c>
      <c r="DP16" s="2">
        <f t="shared" si="109"/>
        <v>0</v>
      </c>
      <c r="DQ16" s="2">
        <f t="shared" si="110"/>
        <v>0.13414634146341464</v>
      </c>
      <c r="DR16" s="57">
        <f t="shared" si="56"/>
        <v>1</v>
      </c>
      <c r="DS16" s="61">
        <f>DK16/DK14</f>
        <v>0.18393782383419688</v>
      </c>
      <c r="DT16" s="2">
        <f t="shared" ref="DT16" si="403">DL16/DL14</f>
        <v>0</v>
      </c>
      <c r="DU16" s="2">
        <f t="shared" ref="DU16" si="404">DM16/DM14</f>
        <v>4.5643153526970952E-2</v>
      </c>
      <c r="DV16" s="62">
        <f t="shared" ref="DV16" si="405">DN16/DN14</f>
        <v>0.1263482280431433</v>
      </c>
      <c r="DW16" s="13"/>
      <c r="DX16" s="11">
        <v>63</v>
      </c>
      <c r="DY16" s="1">
        <v>0</v>
      </c>
      <c r="DZ16" s="1">
        <v>19</v>
      </c>
      <c r="EA16" s="16">
        <f t="shared" ref="EA16:EA18" si="406">SUM(DX16:DZ16)</f>
        <v>82</v>
      </c>
      <c r="EB16" s="2">
        <f t="shared" si="350"/>
        <v>0.76829268292682928</v>
      </c>
      <c r="EC16" s="2">
        <f t="shared" si="114"/>
        <v>0</v>
      </c>
      <c r="ED16" s="2">
        <f t="shared" si="115"/>
        <v>0.23170731707317074</v>
      </c>
      <c r="EE16" s="57">
        <f t="shared" si="65"/>
        <v>1</v>
      </c>
      <c r="EF16" s="61">
        <f>DX16/DX14</f>
        <v>0.19626168224299065</v>
      </c>
      <c r="EG16" s="2">
        <f t="shared" ref="EG16" si="407">DY16/DY14</f>
        <v>0</v>
      </c>
      <c r="EH16" s="2">
        <f t="shared" ref="EH16" si="408">DZ16/DZ14</f>
        <v>6.0509554140127389E-2</v>
      </c>
      <c r="EI16" s="62">
        <f t="shared" ref="EI16" si="409">EA16/EA14</f>
        <v>0.1259600614439324</v>
      </c>
      <c r="EJ16" s="13"/>
    </row>
    <row r="17" spans="2:140" s="1" customFormat="1" ht="25" customHeight="1">
      <c r="B17" s="28"/>
      <c r="C17" s="79"/>
      <c r="D17" s="77" t="s">
        <v>30</v>
      </c>
      <c r="E17" s="11">
        <v>0</v>
      </c>
      <c r="F17" s="1">
        <v>19</v>
      </c>
      <c r="G17" s="12">
        <f t="shared" si="384"/>
        <v>19</v>
      </c>
      <c r="H17" s="2">
        <f t="shared" si="1"/>
        <v>0</v>
      </c>
      <c r="I17" s="2">
        <f t="shared" si="2"/>
        <v>1</v>
      </c>
      <c r="J17" s="57">
        <f t="shared" si="301"/>
        <v>1</v>
      </c>
      <c r="K17" s="61">
        <f>E17/E14</f>
        <v>0</v>
      </c>
      <c r="L17" s="2">
        <f>F17/F14</f>
        <v>6.5743944636678195E-2</v>
      </c>
      <c r="M17" s="62">
        <f>G17/G14</f>
        <v>1.4763014763014764E-2</v>
      </c>
      <c r="N17" s="13"/>
      <c r="O17" s="66">
        <v>18</v>
      </c>
      <c r="P17" s="23">
        <v>1</v>
      </c>
      <c r="Q17" s="23">
        <v>0</v>
      </c>
      <c r="R17" s="23">
        <v>0</v>
      </c>
      <c r="S17" s="67">
        <f t="shared" si="354"/>
        <v>19</v>
      </c>
      <c r="T17" s="2">
        <f t="shared" si="303"/>
        <v>0.94736842105263153</v>
      </c>
      <c r="U17" s="2">
        <f t="shared" si="304"/>
        <v>5.2631578947368418E-2</v>
      </c>
      <c r="V17" s="2">
        <f t="shared" si="305"/>
        <v>0</v>
      </c>
      <c r="W17" s="2">
        <f t="shared" si="306"/>
        <v>0</v>
      </c>
      <c r="X17" s="57">
        <f t="shared" si="73"/>
        <v>1</v>
      </c>
      <c r="Y17" s="61">
        <f>O17/O14</f>
        <v>1.8518518518518517E-2</v>
      </c>
      <c r="Z17" s="2">
        <f t="shared" ref="Z17:AB17" si="410">P17/P14</f>
        <v>5.263157894736842E-3</v>
      </c>
      <c r="AA17" s="2">
        <f t="shared" si="410"/>
        <v>0</v>
      </c>
      <c r="AB17" s="2">
        <f t="shared" si="410"/>
        <v>0</v>
      </c>
      <c r="AC17" s="62">
        <f>S17/S14</f>
        <v>1.5689512799339389E-2</v>
      </c>
      <c r="AD17" s="13"/>
      <c r="AE17" s="66">
        <v>2</v>
      </c>
      <c r="AF17" s="23">
        <v>14</v>
      </c>
      <c r="AG17" s="23">
        <v>1</v>
      </c>
      <c r="AH17" s="23">
        <v>0</v>
      </c>
      <c r="AI17" s="23">
        <v>0</v>
      </c>
      <c r="AJ17" s="67">
        <f t="shared" si="125"/>
        <v>17</v>
      </c>
      <c r="AK17" s="2">
        <f t="shared" si="309"/>
        <v>0.11764705882352941</v>
      </c>
      <c r="AL17" s="2">
        <f t="shared" si="310"/>
        <v>0.82352941176470584</v>
      </c>
      <c r="AM17" s="2">
        <f t="shared" si="311"/>
        <v>5.8823529411764705E-2</v>
      </c>
      <c r="AN17" s="2">
        <f t="shared" si="312"/>
        <v>0</v>
      </c>
      <c r="AO17" s="2">
        <f t="shared" si="313"/>
        <v>0</v>
      </c>
      <c r="AP17" s="57">
        <f t="shared" si="84"/>
        <v>1</v>
      </c>
      <c r="AQ17" s="61">
        <f>AE17/AE14</f>
        <v>6.1349693251533744E-3</v>
      </c>
      <c r="AR17" s="2">
        <f t="shared" ref="AR17:AV17" si="411">AF17/AF14</f>
        <v>2.676864244741874E-2</v>
      </c>
      <c r="AS17" s="2">
        <f t="shared" si="411"/>
        <v>4.1666666666666664E-2</v>
      </c>
      <c r="AT17" s="2">
        <f t="shared" si="411"/>
        <v>0</v>
      </c>
      <c r="AU17" s="2">
        <f t="shared" si="411"/>
        <v>0</v>
      </c>
      <c r="AV17" s="62">
        <f t="shared" si="411"/>
        <v>1.7894736842105262E-2</v>
      </c>
      <c r="AW17" s="13"/>
      <c r="AX17" s="15">
        <v>15</v>
      </c>
      <c r="AY17" s="17">
        <v>1</v>
      </c>
      <c r="AZ17" s="16">
        <f t="shared" si="360"/>
        <v>16</v>
      </c>
      <c r="BA17" s="61">
        <f t="shared" si="361"/>
        <v>0.9375</v>
      </c>
      <c r="BB17" s="2">
        <f t="shared" si="362"/>
        <v>6.25E-2</v>
      </c>
      <c r="BC17" s="57">
        <f t="shared" si="363"/>
        <v>1</v>
      </c>
      <c r="BD17" s="61">
        <f>AX17/AX14</f>
        <v>2.4469820554649267E-2</v>
      </c>
      <c r="BE17" s="2">
        <f>AY17/AY14</f>
        <v>3.8461538461538464E-3</v>
      </c>
      <c r="BF17" s="62">
        <f>AZ17/AZ14</f>
        <v>1.8327605956471937E-2</v>
      </c>
      <c r="BG17" s="13"/>
      <c r="BH17" s="11">
        <v>13</v>
      </c>
      <c r="BI17" s="1">
        <v>1</v>
      </c>
      <c r="BJ17" s="1">
        <v>1</v>
      </c>
      <c r="BK17" s="16">
        <f t="shared" si="387"/>
        <v>15</v>
      </c>
      <c r="BL17" s="2">
        <f t="shared" si="318"/>
        <v>0.8666666666666667</v>
      </c>
      <c r="BM17" s="2">
        <f t="shared" si="89"/>
        <v>6.6666666666666666E-2</v>
      </c>
      <c r="BN17" s="2">
        <f t="shared" si="90"/>
        <v>6.6666666666666666E-2</v>
      </c>
      <c r="BO17" s="57">
        <f t="shared" si="18"/>
        <v>1</v>
      </c>
      <c r="BP17" s="61">
        <f>BH17/BH14</f>
        <v>1.5330188679245283E-2</v>
      </c>
      <c r="BQ17" s="2">
        <f t="shared" ref="BQ17" si="412">BI17/BI14</f>
        <v>1.5873015873015872E-2</v>
      </c>
      <c r="BR17" s="2">
        <f t="shared" ref="BR17" si="413">BJ17/BJ14</f>
        <v>2.4390243902439025E-2</v>
      </c>
      <c r="BS17" s="2">
        <f t="shared" ref="BS17" si="414">BK17/BK14</f>
        <v>1.5756302521008403E-2</v>
      </c>
      <c r="BT17" s="13"/>
      <c r="BU17" s="11">
        <v>11</v>
      </c>
      <c r="BV17" s="1">
        <v>2</v>
      </c>
      <c r="BW17" s="1">
        <v>2</v>
      </c>
      <c r="BX17" s="16">
        <f t="shared" si="391"/>
        <v>15</v>
      </c>
      <c r="BY17" s="2">
        <f t="shared" si="323"/>
        <v>0.73333333333333328</v>
      </c>
      <c r="BZ17" s="2">
        <f t="shared" si="92"/>
        <v>0.13333333333333333</v>
      </c>
      <c r="CA17" s="2">
        <f t="shared" si="93"/>
        <v>0.13333333333333333</v>
      </c>
      <c r="CB17" s="57">
        <f t="shared" si="27"/>
        <v>0.99999999999999989</v>
      </c>
      <c r="CC17" s="61">
        <f>BU17/BU14</f>
        <v>1.7713365539452495E-2</v>
      </c>
      <c r="CD17" s="2">
        <f t="shared" ref="CD17" si="415">BV17/BV14</f>
        <v>0.11764705882352941</v>
      </c>
      <c r="CE17" s="2">
        <f t="shared" ref="CE17" si="416">BW17/BW14</f>
        <v>2.2222222222222223E-2</v>
      </c>
      <c r="CF17" s="2">
        <f t="shared" ref="CF17" si="417">BX17/BX14</f>
        <v>2.0604395604395604E-2</v>
      </c>
      <c r="CG17" s="13"/>
      <c r="CH17" s="11">
        <v>11</v>
      </c>
      <c r="CI17" s="1">
        <v>2</v>
      </c>
      <c r="CJ17" s="1">
        <v>4</v>
      </c>
      <c r="CK17" s="16">
        <f t="shared" si="395"/>
        <v>17</v>
      </c>
      <c r="CL17" s="2">
        <f t="shared" si="330"/>
        <v>0.6470588235294118</v>
      </c>
      <c r="CM17" s="2">
        <f t="shared" si="97"/>
        <v>0.11764705882352941</v>
      </c>
      <c r="CN17" s="2">
        <f t="shared" si="98"/>
        <v>0.23529411764705882</v>
      </c>
      <c r="CO17" s="57">
        <f t="shared" si="36"/>
        <v>1</v>
      </c>
      <c r="CP17" s="61">
        <f>CH17/CH14</f>
        <v>1.7713365539452495E-2</v>
      </c>
      <c r="CQ17" s="2">
        <f t="shared" ref="CQ17" si="418">CI17/CI14</f>
        <v>0.11764705882352941</v>
      </c>
      <c r="CR17" s="2">
        <f t="shared" ref="CR17" si="419">CJ17/CJ14</f>
        <v>1.384083044982699E-2</v>
      </c>
      <c r="CS17" s="62">
        <f t="shared" ref="CS17" si="420">CK17/CK14</f>
        <v>1.8338727076591153E-2</v>
      </c>
      <c r="CT17" s="13"/>
      <c r="CU17" s="66">
        <v>11</v>
      </c>
      <c r="CV17" s="23">
        <v>2</v>
      </c>
      <c r="CW17" s="23">
        <v>2</v>
      </c>
      <c r="CX17" s="23">
        <v>2</v>
      </c>
      <c r="CY17" s="67">
        <f t="shared" si="373"/>
        <v>17</v>
      </c>
      <c r="CZ17" s="2">
        <f t="shared" si="44"/>
        <v>0.6470588235294118</v>
      </c>
      <c r="DA17" s="2">
        <f t="shared" si="45"/>
        <v>0.11764705882352941</v>
      </c>
      <c r="DB17" s="2">
        <f t="shared" si="46"/>
        <v>0.11764705882352941</v>
      </c>
      <c r="DC17" s="2">
        <f t="shared" si="47"/>
        <v>0.11764705882352941</v>
      </c>
      <c r="DD17" s="57">
        <f t="shared" si="103"/>
        <v>1</v>
      </c>
      <c r="DE17" s="61">
        <f>CU17/CU14</f>
        <v>1.7713365539452495E-2</v>
      </c>
      <c r="DF17" s="2">
        <f t="shared" ref="DF17" si="421">CV17/CV14</f>
        <v>0.11764705882352941</v>
      </c>
      <c r="DG17" s="2">
        <f t="shared" ref="DG17" si="422">CW17/CW14</f>
        <v>2.2222222222222223E-2</v>
      </c>
      <c r="DH17" s="2">
        <f t="shared" ref="DH17" si="423">CX17/CX14</f>
        <v>1.0050251256281407E-2</v>
      </c>
      <c r="DI17" s="62">
        <f>CY17/CY14</f>
        <v>1.8338727076591153E-2</v>
      </c>
      <c r="DJ17" s="13"/>
      <c r="DK17" s="11">
        <v>5</v>
      </c>
      <c r="DL17" s="1">
        <v>2</v>
      </c>
      <c r="DM17" s="1">
        <v>4</v>
      </c>
      <c r="DN17" s="16">
        <f t="shared" si="402"/>
        <v>11</v>
      </c>
      <c r="DO17" s="2">
        <f t="shared" si="343"/>
        <v>0.45454545454545453</v>
      </c>
      <c r="DP17" s="2">
        <f t="shared" si="109"/>
        <v>0.18181818181818182</v>
      </c>
      <c r="DQ17" s="2">
        <f t="shared" si="110"/>
        <v>0.36363636363636365</v>
      </c>
      <c r="DR17" s="57">
        <f t="shared" si="56"/>
        <v>1</v>
      </c>
      <c r="DS17" s="61">
        <f>DK17/DK14</f>
        <v>1.2953367875647668E-2</v>
      </c>
      <c r="DT17" s="2">
        <f t="shared" ref="DT17" si="424">DL17/DL14</f>
        <v>9.0909090909090912E-2</v>
      </c>
      <c r="DU17" s="2">
        <f t="shared" ref="DU17" si="425">DM17/DM14</f>
        <v>1.6597510373443983E-2</v>
      </c>
      <c r="DV17" s="62">
        <f t="shared" ref="DV17" si="426">DN17/DN14</f>
        <v>1.6949152542372881E-2</v>
      </c>
      <c r="DW17" s="13"/>
      <c r="DX17" s="11">
        <v>5</v>
      </c>
      <c r="DY17" s="1">
        <v>1</v>
      </c>
      <c r="DZ17" s="1">
        <v>5</v>
      </c>
      <c r="EA17" s="16">
        <f t="shared" si="406"/>
        <v>11</v>
      </c>
      <c r="EB17" s="2">
        <f t="shared" si="350"/>
        <v>0.45454545454545453</v>
      </c>
      <c r="EC17" s="2">
        <f t="shared" si="114"/>
        <v>9.0909090909090912E-2</v>
      </c>
      <c r="ED17" s="2">
        <f t="shared" si="115"/>
        <v>0.45454545454545453</v>
      </c>
      <c r="EE17" s="57">
        <f t="shared" si="65"/>
        <v>1</v>
      </c>
      <c r="EF17" s="61">
        <f>DX17/DX14</f>
        <v>1.5576323987538941E-2</v>
      </c>
      <c r="EG17" s="2">
        <f t="shared" ref="EG17" si="427">DY17/DY14</f>
        <v>6.25E-2</v>
      </c>
      <c r="EH17" s="2">
        <f t="shared" ref="EH17" si="428">DZ17/DZ14</f>
        <v>1.5923566878980892E-2</v>
      </c>
      <c r="EI17" s="62">
        <f t="shared" ref="EI17" si="429">EA17/EA14</f>
        <v>1.6897081413210446E-2</v>
      </c>
      <c r="EJ17" s="13"/>
    </row>
    <row r="18" spans="2:140" s="1" customFormat="1" ht="25" customHeight="1" thickBot="1">
      <c r="B18" s="29"/>
      <c r="C18" s="80"/>
      <c r="D18" s="81" t="s">
        <v>10</v>
      </c>
      <c r="E18" s="36">
        <v>0</v>
      </c>
      <c r="F18" s="37">
        <v>154</v>
      </c>
      <c r="G18" s="38">
        <f t="shared" si="384"/>
        <v>154</v>
      </c>
      <c r="H18" s="18">
        <f t="shared" si="1"/>
        <v>0</v>
      </c>
      <c r="I18" s="18">
        <f t="shared" si="2"/>
        <v>1</v>
      </c>
      <c r="J18" s="58">
        <f t="shared" si="301"/>
        <v>1</v>
      </c>
      <c r="K18" s="20">
        <f>E18/E14</f>
        <v>0</v>
      </c>
      <c r="L18" s="18">
        <f>F18/F14</f>
        <v>0.53287197231833905</v>
      </c>
      <c r="M18" s="19">
        <f>G18/G14</f>
        <v>0.11965811965811966</v>
      </c>
      <c r="N18" s="13"/>
      <c r="O18" s="68">
        <v>114</v>
      </c>
      <c r="P18" s="39">
        <v>28</v>
      </c>
      <c r="Q18" s="39">
        <v>5</v>
      </c>
      <c r="R18" s="39">
        <v>2</v>
      </c>
      <c r="S18" s="69">
        <f t="shared" si="354"/>
        <v>149</v>
      </c>
      <c r="T18" s="18">
        <f t="shared" si="303"/>
        <v>0.7651006711409396</v>
      </c>
      <c r="U18" s="18">
        <f t="shared" si="304"/>
        <v>0.18791946308724833</v>
      </c>
      <c r="V18" s="18">
        <f t="shared" si="305"/>
        <v>3.3557046979865772E-2</v>
      </c>
      <c r="W18" s="18">
        <f t="shared" si="306"/>
        <v>1.3422818791946308E-2</v>
      </c>
      <c r="X18" s="58">
        <f t="shared" si="73"/>
        <v>0.99999999999999989</v>
      </c>
      <c r="Y18" s="20">
        <f>O18/O14</f>
        <v>0.11728395061728394</v>
      </c>
      <c r="Z18" s="18">
        <f t="shared" ref="Z18:AB18" si="430">P18/P14</f>
        <v>0.14736842105263157</v>
      </c>
      <c r="AA18" s="18">
        <f t="shared" si="430"/>
        <v>0.17241379310344829</v>
      </c>
      <c r="AB18" s="18">
        <f t="shared" si="430"/>
        <v>0.1</v>
      </c>
      <c r="AC18" s="19">
        <f>S18/S14</f>
        <v>0.12303881090008258</v>
      </c>
      <c r="AD18" s="13"/>
      <c r="AE18" s="68">
        <v>30</v>
      </c>
      <c r="AF18" s="39">
        <v>72</v>
      </c>
      <c r="AG18" s="39">
        <v>0</v>
      </c>
      <c r="AH18" s="39">
        <v>0</v>
      </c>
      <c r="AI18" s="39">
        <v>12</v>
      </c>
      <c r="AJ18" s="69">
        <f t="shared" si="125"/>
        <v>114</v>
      </c>
      <c r="AK18" s="18">
        <f t="shared" si="309"/>
        <v>0.26315789473684209</v>
      </c>
      <c r="AL18" s="18">
        <f t="shared" si="310"/>
        <v>0.63157894736842102</v>
      </c>
      <c r="AM18" s="18">
        <f t="shared" si="311"/>
        <v>0</v>
      </c>
      <c r="AN18" s="18">
        <f t="shared" si="312"/>
        <v>0</v>
      </c>
      <c r="AO18" s="18">
        <f t="shared" si="313"/>
        <v>0.10526315789473684</v>
      </c>
      <c r="AP18" s="58">
        <f t="shared" si="84"/>
        <v>0.99999999999999989</v>
      </c>
      <c r="AQ18" s="20">
        <f>AE18/AE14</f>
        <v>9.202453987730061E-2</v>
      </c>
      <c r="AR18" s="18">
        <f t="shared" ref="AR18:AV18" si="431">AF18/AF14</f>
        <v>0.13766730401529637</v>
      </c>
      <c r="AS18" s="18">
        <f t="shared" si="431"/>
        <v>0</v>
      </c>
      <c r="AT18" s="18">
        <f t="shared" si="431"/>
        <v>0</v>
      </c>
      <c r="AU18" s="18">
        <f t="shared" si="431"/>
        <v>0.27272727272727271</v>
      </c>
      <c r="AV18" s="19">
        <f t="shared" si="431"/>
        <v>0.12</v>
      </c>
      <c r="AW18" s="13"/>
      <c r="AX18" s="40">
        <v>68</v>
      </c>
      <c r="AY18" s="41">
        <v>46</v>
      </c>
      <c r="AZ18" s="42">
        <f t="shared" si="360"/>
        <v>114</v>
      </c>
      <c r="BA18" s="20">
        <f t="shared" si="361"/>
        <v>0.59649122807017541</v>
      </c>
      <c r="BB18" s="18">
        <f t="shared" si="362"/>
        <v>0.40350877192982454</v>
      </c>
      <c r="BC18" s="58">
        <f t="shared" si="363"/>
        <v>1</v>
      </c>
      <c r="BD18" s="20">
        <f>AX18/AX14</f>
        <v>0.11092985318107668</v>
      </c>
      <c r="BE18" s="18">
        <f>AY18/AY14</f>
        <v>0.17692307692307693</v>
      </c>
      <c r="BF18" s="19">
        <f>AZ18/AZ14</f>
        <v>0.13058419243986255</v>
      </c>
      <c r="BG18" s="13"/>
      <c r="BH18" s="36">
        <v>93</v>
      </c>
      <c r="BI18" s="37">
        <v>13</v>
      </c>
      <c r="BJ18" s="37">
        <v>6</v>
      </c>
      <c r="BK18" s="42">
        <f t="shared" si="387"/>
        <v>112</v>
      </c>
      <c r="BL18" s="18">
        <f t="shared" si="318"/>
        <v>0.8303571428571429</v>
      </c>
      <c r="BM18" s="18">
        <f t="shared" si="89"/>
        <v>0.11607142857142858</v>
      </c>
      <c r="BN18" s="18">
        <f t="shared" si="90"/>
        <v>5.3571428571428568E-2</v>
      </c>
      <c r="BO18" s="58">
        <f t="shared" si="18"/>
        <v>1</v>
      </c>
      <c r="BP18" s="20">
        <f>BH18/BH14</f>
        <v>0.10966981132075472</v>
      </c>
      <c r="BQ18" s="18">
        <f t="shared" ref="BQ18" si="432">BI18/BI14</f>
        <v>0.20634920634920634</v>
      </c>
      <c r="BR18" s="18">
        <f t="shared" ref="BR18" si="433">BJ18/BJ14</f>
        <v>0.14634146341463414</v>
      </c>
      <c r="BS18" s="18">
        <f t="shared" ref="BS18" si="434">BK18/BK14</f>
        <v>0.11764705882352941</v>
      </c>
      <c r="BT18" s="13"/>
      <c r="BU18" s="36">
        <v>94</v>
      </c>
      <c r="BV18" s="37">
        <v>1</v>
      </c>
      <c r="BW18" s="37">
        <v>7</v>
      </c>
      <c r="BX18" s="42">
        <f t="shared" si="391"/>
        <v>102</v>
      </c>
      <c r="BY18" s="18">
        <f t="shared" si="323"/>
        <v>0.92156862745098034</v>
      </c>
      <c r="BZ18" s="18">
        <f t="shared" si="92"/>
        <v>9.8039215686274508E-3</v>
      </c>
      <c r="CA18" s="18">
        <f t="shared" si="93"/>
        <v>6.8627450980392163E-2</v>
      </c>
      <c r="CB18" s="58">
        <f t="shared" si="27"/>
        <v>0.99999999999999989</v>
      </c>
      <c r="CC18" s="20">
        <f>BU18/BU14</f>
        <v>0.15136876006441224</v>
      </c>
      <c r="CD18" s="18">
        <f t="shared" ref="CD18" si="435">BV18/BV14</f>
        <v>5.8823529411764705E-2</v>
      </c>
      <c r="CE18" s="18">
        <f t="shared" ref="CE18" si="436">BW18/BW14</f>
        <v>7.7777777777777779E-2</v>
      </c>
      <c r="CF18" s="18">
        <f t="shared" ref="CF18" si="437">BX18/BX14</f>
        <v>0.14010989010989011</v>
      </c>
      <c r="CG18" s="13"/>
      <c r="CH18" s="36">
        <v>94</v>
      </c>
      <c r="CI18" s="37">
        <v>1</v>
      </c>
      <c r="CJ18" s="37">
        <v>21</v>
      </c>
      <c r="CK18" s="42">
        <f t="shared" si="395"/>
        <v>116</v>
      </c>
      <c r="CL18" s="18">
        <f t="shared" si="330"/>
        <v>0.81034482758620685</v>
      </c>
      <c r="CM18" s="18">
        <f t="shared" si="97"/>
        <v>8.6206896551724137E-3</v>
      </c>
      <c r="CN18" s="18">
        <f t="shared" si="98"/>
        <v>0.18103448275862069</v>
      </c>
      <c r="CO18" s="58">
        <f t="shared" si="36"/>
        <v>0.99999999999999989</v>
      </c>
      <c r="CP18" s="20">
        <f>CH18/CH14</f>
        <v>0.15136876006441224</v>
      </c>
      <c r="CQ18" s="18">
        <f t="shared" ref="CQ18" si="438">CI18/CI14</f>
        <v>5.8823529411764705E-2</v>
      </c>
      <c r="CR18" s="18">
        <f t="shared" ref="CR18" si="439">CJ18/CJ14</f>
        <v>7.2664359861591699E-2</v>
      </c>
      <c r="CS18" s="19">
        <f t="shared" ref="CS18" si="440">CK18/CK14</f>
        <v>0.12513484358144553</v>
      </c>
      <c r="CT18" s="13"/>
      <c r="CU18" s="68">
        <v>94</v>
      </c>
      <c r="CV18" s="39">
        <v>1</v>
      </c>
      <c r="CW18" s="39">
        <v>7</v>
      </c>
      <c r="CX18" s="39">
        <v>14</v>
      </c>
      <c r="CY18" s="69">
        <f t="shared" si="373"/>
        <v>116</v>
      </c>
      <c r="CZ18" s="18">
        <f t="shared" si="44"/>
        <v>0.81034482758620685</v>
      </c>
      <c r="DA18" s="18">
        <f t="shared" si="45"/>
        <v>8.6206896551724137E-3</v>
      </c>
      <c r="DB18" s="18">
        <f t="shared" si="46"/>
        <v>6.0344827586206899E-2</v>
      </c>
      <c r="DC18" s="18">
        <f t="shared" si="47"/>
        <v>0.1206896551724138</v>
      </c>
      <c r="DD18" s="58">
        <f t="shared" si="103"/>
        <v>0.99999999999999989</v>
      </c>
      <c r="DE18" s="20">
        <f>CU18/CU14</f>
        <v>0.15136876006441224</v>
      </c>
      <c r="DF18" s="18">
        <f t="shared" ref="DF18" si="441">CV18/CV14</f>
        <v>5.8823529411764705E-2</v>
      </c>
      <c r="DG18" s="18">
        <f t="shared" ref="DG18" si="442">CW18/CW14</f>
        <v>7.7777777777777779E-2</v>
      </c>
      <c r="DH18" s="18">
        <f t="shared" ref="DH18" si="443">CX18/CX14</f>
        <v>7.0351758793969849E-2</v>
      </c>
      <c r="DI18" s="19">
        <f>CY18/CY14</f>
        <v>0.12513484358144553</v>
      </c>
      <c r="DJ18" s="13"/>
      <c r="DK18" s="36">
        <v>72</v>
      </c>
      <c r="DL18" s="37">
        <v>2</v>
      </c>
      <c r="DM18" s="37">
        <v>25</v>
      </c>
      <c r="DN18" s="42">
        <f t="shared" si="402"/>
        <v>99</v>
      </c>
      <c r="DO18" s="18">
        <f t="shared" si="343"/>
        <v>0.72727272727272729</v>
      </c>
      <c r="DP18" s="18">
        <f t="shared" si="109"/>
        <v>2.0202020202020204E-2</v>
      </c>
      <c r="DQ18" s="18">
        <f t="shared" si="110"/>
        <v>0.25252525252525254</v>
      </c>
      <c r="DR18" s="58">
        <f t="shared" si="56"/>
        <v>1</v>
      </c>
      <c r="DS18" s="20">
        <f>DK18/DK14</f>
        <v>0.18652849740932642</v>
      </c>
      <c r="DT18" s="18">
        <f t="shared" ref="DT18" si="444">DL18/DL14</f>
        <v>9.0909090909090912E-2</v>
      </c>
      <c r="DU18" s="18">
        <f t="shared" ref="DU18" si="445">DM18/DM14</f>
        <v>0.1037344398340249</v>
      </c>
      <c r="DV18" s="19">
        <f t="shared" ref="DV18" si="446">DN18/DN14</f>
        <v>0.15254237288135594</v>
      </c>
      <c r="DW18" s="13"/>
      <c r="DX18" s="36">
        <v>62</v>
      </c>
      <c r="DY18" s="37">
        <v>2</v>
      </c>
      <c r="DZ18" s="37">
        <v>35</v>
      </c>
      <c r="EA18" s="42">
        <f t="shared" si="406"/>
        <v>99</v>
      </c>
      <c r="EB18" s="18">
        <f t="shared" si="350"/>
        <v>0.6262626262626263</v>
      </c>
      <c r="EC18" s="18">
        <f t="shared" si="114"/>
        <v>2.0202020202020204E-2</v>
      </c>
      <c r="ED18" s="18">
        <f t="shared" si="115"/>
        <v>0.35353535353535354</v>
      </c>
      <c r="EE18" s="58">
        <f t="shared" si="65"/>
        <v>1</v>
      </c>
      <c r="EF18" s="20">
        <f>DX18/DX14</f>
        <v>0.19314641744548286</v>
      </c>
      <c r="EG18" s="18">
        <f t="shared" ref="EG18" si="447">DY18/DY14</f>
        <v>0.125</v>
      </c>
      <c r="EH18" s="18">
        <f t="shared" ref="EH18" si="448">DZ18/DZ14</f>
        <v>0.11146496815286625</v>
      </c>
      <c r="EI18" s="19">
        <f t="shared" ref="EI18" si="449">EA18/EA14</f>
        <v>0.15207373271889402</v>
      </c>
      <c r="EJ18" s="13"/>
    </row>
    <row r="19" spans="2:140" s="1" customFormat="1" ht="25" customHeight="1">
      <c r="B19" s="47"/>
      <c r="C19" s="78" t="s">
        <v>37</v>
      </c>
      <c r="D19" s="78"/>
      <c r="E19" s="48">
        <f>SUM(E20:E22)</f>
        <v>998</v>
      </c>
      <c r="F19" s="49">
        <f>SUM(F20:F22)</f>
        <v>289</v>
      </c>
      <c r="G19" s="50">
        <f>SUM(G20:G22)</f>
        <v>1287</v>
      </c>
      <c r="H19" s="60">
        <f t="shared" si="1"/>
        <v>0.77544677544677543</v>
      </c>
      <c r="I19" s="60">
        <f t="shared" si="2"/>
        <v>0.22455322455322455</v>
      </c>
      <c r="J19" s="53">
        <f t="shared" ref="J19:J22" si="450">SUM(H19:I19)</f>
        <v>1</v>
      </c>
      <c r="K19" s="51">
        <f>SUM(K20:K22)</f>
        <v>1</v>
      </c>
      <c r="L19" s="52">
        <f>SUM(L20:L22)</f>
        <v>1</v>
      </c>
      <c r="M19" s="53">
        <f>SUM(M20:M22)</f>
        <v>1.0000000000000002</v>
      </c>
      <c r="N19" s="70"/>
      <c r="O19" s="48">
        <f t="shared" ref="O19:R19" si="451">SUM(O20:O22)</f>
        <v>972</v>
      </c>
      <c r="P19" s="49">
        <f t="shared" si="451"/>
        <v>190</v>
      </c>
      <c r="Q19" s="49">
        <f t="shared" si="451"/>
        <v>29</v>
      </c>
      <c r="R19" s="49">
        <f t="shared" si="451"/>
        <v>20</v>
      </c>
      <c r="S19" s="50">
        <f>SUM(S20:S22)</f>
        <v>1211</v>
      </c>
      <c r="T19" s="60">
        <f>O19/S19</f>
        <v>0.80264244426094133</v>
      </c>
      <c r="U19" s="60">
        <f>P19/S19</f>
        <v>0.15689512799339389</v>
      </c>
      <c r="V19" s="60">
        <f>Q19/S19</f>
        <v>2.3947151114781174E-2</v>
      </c>
      <c r="W19" s="60">
        <f>R19/S19</f>
        <v>1.6515276630883566E-2</v>
      </c>
      <c r="X19" s="53">
        <f t="shared" si="73"/>
        <v>1</v>
      </c>
      <c r="Y19" s="51">
        <f>SUM(Y20:Y22)</f>
        <v>1</v>
      </c>
      <c r="Z19" s="52">
        <f t="shared" ref="Z19:AB19" si="452">SUM(Z20:Z22)</f>
        <v>1</v>
      </c>
      <c r="AA19" s="52">
        <f t="shared" si="452"/>
        <v>1</v>
      </c>
      <c r="AB19" s="52">
        <f t="shared" si="452"/>
        <v>0.99999999999999989</v>
      </c>
      <c r="AC19" s="53">
        <f>SUM(AC20:AC22)</f>
        <v>1</v>
      </c>
      <c r="AD19" s="70"/>
      <c r="AE19" s="48">
        <f>SUM(AE20:AE22)</f>
        <v>326</v>
      </c>
      <c r="AF19" s="49">
        <f t="shared" ref="AF19:AJ19" si="453">SUM(AF20:AF22)</f>
        <v>523</v>
      </c>
      <c r="AG19" s="49">
        <f t="shared" si="453"/>
        <v>24</v>
      </c>
      <c r="AH19" s="49">
        <f t="shared" si="453"/>
        <v>33</v>
      </c>
      <c r="AI19" s="49">
        <f t="shared" si="453"/>
        <v>44</v>
      </c>
      <c r="AJ19" s="50">
        <f t="shared" si="453"/>
        <v>950</v>
      </c>
      <c r="AK19" s="60">
        <f t="shared" si="309"/>
        <v>0.34315789473684211</v>
      </c>
      <c r="AL19" s="60">
        <f t="shared" si="310"/>
        <v>0.55052631578947364</v>
      </c>
      <c r="AM19" s="60">
        <f t="shared" si="311"/>
        <v>2.5263157894736842E-2</v>
      </c>
      <c r="AN19" s="60">
        <f t="shared" si="312"/>
        <v>3.4736842105263156E-2</v>
      </c>
      <c r="AO19" s="60">
        <f t="shared" si="313"/>
        <v>4.6315789473684213E-2</v>
      </c>
      <c r="AP19" s="53">
        <f t="shared" si="84"/>
        <v>1</v>
      </c>
      <c r="AQ19" s="51">
        <f>SUM(AQ20:AQ22)</f>
        <v>0.99999999999999989</v>
      </c>
      <c r="AR19" s="52">
        <f t="shared" ref="AR19" si="454">SUM(AR20:AR22)</f>
        <v>1</v>
      </c>
      <c r="AS19" s="52">
        <f t="shared" ref="AS19" si="455">SUM(AS20:AS22)</f>
        <v>1</v>
      </c>
      <c r="AT19" s="52">
        <f t="shared" ref="AT19:AU19" si="456">SUM(AT20:AT22)</f>
        <v>1</v>
      </c>
      <c r="AU19" s="52">
        <f t="shared" si="456"/>
        <v>1</v>
      </c>
      <c r="AV19" s="53">
        <f>SUM(AV20:AV22)</f>
        <v>0.99999999999999989</v>
      </c>
      <c r="AW19" s="70"/>
      <c r="AX19" s="54">
        <f>SUM(AX20:AX22)</f>
        <v>613</v>
      </c>
      <c r="AY19" s="55">
        <f>SUM(AY20:AY22)</f>
        <v>260</v>
      </c>
      <c r="AZ19" s="56">
        <f>SUM(AZ20:AZ22)</f>
        <v>873</v>
      </c>
      <c r="BA19" s="59">
        <f t="shared" si="361"/>
        <v>0.70217640320733099</v>
      </c>
      <c r="BB19" s="60">
        <f t="shared" si="362"/>
        <v>0.29782359679266895</v>
      </c>
      <c r="BC19" s="53">
        <f t="shared" si="363"/>
        <v>1</v>
      </c>
      <c r="BD19" s="51">
        <f>SUM(BD20:BD22)</f>
        <v>1</v>
      </c>
      <c r="BE19" s="52">
        <f>SUM(BE20:BE22)</f>
        <v>1</v>
      </c>
      <c r="BF19" s="53">
        <f>SUM(BF20:BF22)</f>
        <v>1</v>
      </c>
      <c r="BG19" s="70"/>
      <c r="BH19" s="48">
        <f t="shared" ref="BH19:BJ19" si="457">SUM(BH20:BH22)</f>
        <v>848</v>
      </c>
      <c r="BI19" s="49">
        <f t="shared" si="457"/>
        <v>63</v>
      </c>
      <c r="BJ19" s="49">
        <f t="shared" si="457"/>
        <v>41</v>
      </c>
      <c r="BK19" s="56">
        <f>SUM(BK20:BK22)</f>
        <v>952</v>
      </c>
      <c r="BL19" s="60">
        <f>BH19/BK19</f>
        <v>0.89075630252100846</v>
      </c>
      <c r="BM19" s="60">
        <f t="shared" si="89"/>
        <v>6.6176470588235295E-2</v>
      </c>
      <c r="BN19" s="60">
        <f t="shared" si="90"/>
        <v>4.3067226890756302E-2</v>
      </c>
      <c r="BO19" s="53">
        <f t="shared" si="18"/>
        <v>1</v>
      </c>
      <c r="BP19" s="51">
        <f>SUM(BP20:BP22)</f>
        <v>1</v>
      </c>
      <c r="BQ19" s="52">
        <f t="shared" ref="BQ19:BS19" si="458">SUM(BQ20:BQ22)</f>
        <v>0.99999999999999989</v>
      </c>
      <c r="BR19" s="52">
        <f t="shared" si="458"/>
        <v>1</v>
      </c>
      <c r="BS19" s="52">
        <f t="shared" si="458"/>
        <v>1</v>
      </c>
      <c r="BT19" s="70"/>
      <c r="BU19" s="48">
        <f t="shared" ref="BU19" si="459">SUM(BU20:BU22)</f>
        <v>621</v>
      </c>
      <c r="BV19" s="49">
        <f t="shared" ref="BV19" si="460">SUM(BV20:BV22)</f>
        <v>17</v>
      </c>
      <c r="BW19" s="49">
        <f t="shared" ref="BW19" si="461">SUM(BW20:BW22)</f>
        <v>90</v>
      </c>
      <c r="BX19" s="56">
        <f>SUM(BX20:BX22)</f>
        <v>728</v>
      </c>
      <c r="BY19" s="60">
        <f>BU19/BX19</f>
        <v>0.85302197802197799</v>
      </c>
      <c r="BZ19" s="60">
        <f t="shared" si="92"/>
        <v>2.3351648351648352E-2</v>
      </c>
      <c r="CA19" s="60">
        <f t="shared" si="93"/>
        <v>0.12362637362637363</v>
      </c>
      <c r="CB19" s="53">
        <f t="shared" si="27"/>
        <v>1</v>
      </c>
      <c r="CC19" s="51">
        <f>SUM(CC20:CC22)</f>
        <v>1</v>
      </c>
      <c r="CD19" s="52">
        <f t="shared" ref="CD19" si="462">SUM(CD20:CD22)</f>
        <v>1</v>
      </c>
      <c r="CE19" s="52">
        <f t="shared" ref="CE19" si="463">SUM(CE20:CE22)</f>
        <v>0.99999999999999989</v>
      </c>
      <c r="CF19" s="52">
        <f t="shared" ref="CF19" si="464">SUM(CF20:CF22)</f>
        <v>1</v>
      </c>
      <c r="CG19" s="70"/>
      <c r="CH19" s="48">
        <f t="shared" ref="CH19" si="465">SUM(CH20:CH22)</f>
        <v>621</v>
      </c>
      <c r="CI19" s="49">
        <f t="shared" ref="CI19" si="466">SUM(CI20:CI22)</f>
        <v>17</v>
      </c>
      <c r="CJ19" s="49">
        <f t="shared" ref="CJ19" si="467">SUM(CJ20:CJ22)</f>
        <v>289</v>
      </c>
      <c r="CK19" s="56">
        <f>SUM(CK20:CK22)</f>
        <v>927</v>
      </c>
      <c r="CL19" s="60">
        <f>CH19/CK19</f>
        <v>0.66990291262135926</v>
      </c>
      <c r="CM19" s="60">
        <f t="shared" si="97"/>
        <v>1.8338727076591153E-2</v>
      </c>
      <c r="CN19" s="60">
        <f t="shared" si="98"/>
        <v>0.31175836030204962</v>
      </c>
      <c r="CO19" s="53">
        <f t="shared" si="36"/>
        <v>1</v>
      </c>
      <c r="CP19" s="51">
        <f>SUM(CP20:CP22)</f>
        <v>1</v>
      </c>
      <c r="CQ19" s="52">
        <f t="shared" ref="CQ19" si="468">SUM(CQ20:CQ22)</f>
        <v>1</v>
      </c>
      <c r="CR19" s="52">
        <f t="shared" ref="CR19" si="469">SUM(CR20:CR22)</f>
        <v>1</v>
      </c>
      <c r="CS19" s="53">
        <f t="shared" ref="CS19" si="470">SUM(CS20:CS22)</f>
        <v>1</v>
      </c>
      <c r="CT19" s="70"/>
      <c r="CU19" s="48">
        <f t="shared" ref="CU19" si="471">SUM(CU20:CU22)</f>
        <v>621</v>
      </c>
      <c r="CV19" s="49">
        <f t="shared" ref="CV19" si="472">SUM(CV20:CV22)</f>
        <v>17</v>
      </c>
      <c r="CW19" s="49">
        <f t="shared" ref="CW19" si="473">SUM(CW20:CW22)</f>
        <v>90</v>
      </c>
      <c r="CX19" s="49">
        <f t="shared" ref="CX19" si="474">SUM(CX20:CX22)</f>
        <v>199</v>
      </c>
      <c r="CY19" s="50">
        <f>SUM(CY20:CY22)</f>
        <v>927</v>
      </c>
      <c r="CZ19" s="60">
        <f>CU19/CY19</f>
        <v>0.66990291262135926</v>
      </c>
      <c r="DA19" s="60">
        <f>CV19/CY19</f>
        <v>1.8338727076591153E-2</v>
      </c>
      <c r="DB19" s="60">
        <f>CW19/CY19</f>
        <v>9.7087378640776698E-2</v>
      </c>
      <c r="DC19" s="60">
        <f>CX19/CY19</f>
        <v>0.21467098166127294</v>
      </c>
      <c r="DD19" s="53">
        <f t="shared" si="103"/>
        <v>1</v>
      </c>
      <c r="DE19" s="51">
        <f>SUM(DE20:DE22)</f>
        <v>1</v>
      </c>
      <c r="DF19" s="52">
        <f t="shared" ref="DF19" si="475">SUM(DF20:DF22)</f>
        <v>1</v>
      </c>
      <c r="DG19" s="52">
        <f t="shared" ref="DG19" si="476">SUM(DG20:DG22)</f>
        <v>0.99999999999999989</v>
      </c>
      <c r="DH19" s="52">
        <f t="shared" ref="DH19" si="477">SUM(DH20:DH22)</f>
        <v>1</v>
      </c>
      <c r="DI19" s="53">
        <f>SUM(DI20:DI22)</f>
        <v>1</v>
      </c>
      <c r="DJ19" s="70"/>
      <c r="DK19" s="48">
        <f t="shared" ref="DK19" si="478">SUM(DK20:DK22)</f>
        <v>386</v>
      </c>
      <c r="DL19" s="49">
        <f t="shared" ref="DL19" si="479">SUM(DL20:DL22)</f>
        <v>22</v>
      </c>
      <c r="DM19" s="49">
        <f t="shared" ref="DM19" si="480">SUM(DM20:DM22)</f>
        <v>241</v>
      </c>
      <c r="DN19" s="56">
        <f>SUM(DN20:DN22)</f>
        <v>649</v>
      </c>
      <c r="DO19" s="60">
        <f>DK19/DN19</f>
        <v>0.59476117103235748</v>
      </c>
      <c r="DP19" s="60">
        <f t="shared" si="109"/>
        <v>3.3898305084745763E-2</v>
      </c>
      <c r="DQ19" s="60">
        <f t="shared" si="110"/>
        <v>0.37134052388289679</v>
      </c>
      <c r="DR19" s="53">
        <f t="shared" si="56"/>
        <v>1</v>
      </c>
      <c r="DS19" s="51">
        <f>SUM(DS20:DS22)</f>
        <v>1</v>
      </c>
      <c r="DT19" s="52">
        <f t="shared" ref="DT19" si="481">SUM(DT20:DT22)</f>
        <v>1</v>
      </c>
      <c r="DU19" s="52">
        <f t="shared" ref="DU19" si="482">SUM(DU20:DU22)</f>
        <v>1</v>
      </c>
      <c r="DV19" s="53">
        <f t="shared" ref="DV19" si="483">SUM(DV20:DV22)</f>
        <v>1</v>
      </c>
      <c r="DW19" s="70"/>
      <c r="DX19" s="48">
        <f t="shared" ref="DX19" si="484">SUM(DX20:DX22)</f>
        <v>321</v>
      </c>
      <c r="DY19" s="49">
        <f t="shared" ref="DY19" si="485">SUM(DY20:DY22)</f>
        <v>16</v>
      </c>
      <c r="DZ19" s="49">
        <f t="shared" ref="DZ19" si="486">SUM(DZ20:DZ22)</f>
        <v>314</v>
      </c>
      <c r="EA19" s="56">
        <f>SUM(EA20:EA22)</f>
        <v>651</v>
      </c>
      <c r="EB19" s="60">
        <f>DX19/EA19</f>
        <v>0.49308755760368661</v>
      </c>
      <c r="EC19" s="60">
        <f t="shared" si="114"/>
        <v>2.4577572964669739E-2</v>
      </c>
      <c r="ED19" s="60">
        <f t="shared" si="115"/>
        <v>0.48233486943164361</v>
      </c>
      <c r="EE19" s="53">
        <f t="shared" si="65"/>
        <v>1</v>
      </c>
      <c r="EF19" s="51">
        <f>SUM(EF20:EF22)</f>
        <v>1</v>
      </c>
      <c r="EG19" s="52">
        <f t="shared" ref="EG19" si="487">SUM(EG20:EG22)</f>
        <v>1</v>
      </c>
      <c r="EH19" s="52">
        <f t="shared" ref="EH19" si="488">SUM(EH20:EH22)</f>
        <v>1</v>
      </c>
      <c r="EI19" s="53">
        <f t="shared" ref="EI19" si="489">SUM(EI20:EI22)</f>
        <v>1</v>
      </c>
      <c r="EJ19" s="70"/>
    </row>
    <row r="20" spans="2:140" s="1" customFormat="1" ht="25" customHeight="1">
      <c r="B20" s="28"/>
      <c r="C20" s="79"/>
      <c r="D20" s="77" t="s">
        <v>53</v>
      </c>
      <c r="E20" s="11">
        <v>650</v>
      </c>
      <c r="F20" s="1">
        <v>5</v>
      </c>
      <c r="G20" s="12">
        <f>SUM(E20:F20)</f>
        <v>655</v>
      </c>
      <c r="H20" s="2">
        <f t="shared" si="1"/>
        <v>0.99236641221374045</v>
      </c>
      <c r="I20" s="2">
        <f t="shared" si="2"/>
        <v>7.6335877862595417E-3</v>
      </c>
      <c r="J20" s="57">
        <f t="shared" si="450"/>
        <v>1</v>
      </c>
      <c r="K20" s="61">
        <f>E20/E19</f>
        <v>0.65130260521042083</v>
      </c>
      <c r="L20" s="2">
        <f>F20/F19</f>
        <v>1.7301038062283738E-2</v>
      </c>
      <c r="M20" s="62">
        <f>G20/G19</f>
        <v>0.50893550893550898</v>
      </c>
      <c r="N20" s="13"/>
      <c r="O20" s="66">
        <v>494</v>
      </c>
      <c r="P20" s="23">
        <v>92</v>
      </c>
      <c r="Q20" s="23">
        <v>12</v>
      </c>
      <c r="R20" s="23">
        <v>14</v>
      </c>
      <c r="S20" s="12">
        <f>SUM(O20:R20)</f>
        <v>612</v>
      </c>
      <c r="T20" s="2">
        <f t="shared" ref="T20:T32" si="490">O20/S20</f>
        <v>0.80718954248366015</v>
      </c>
      <c r="U20" s="2">
        <f t="shared" ref="U20:U32" si="491">P20/S20</f>
        <v>0.15032679738562091</v>
      </c>
      <c r="V20" s="2">
        <f t="shared" ref="V20:V32" si="492">Q20/S20</f>
        <v>1.9607843137254902E-2</v>
      </c>
      <c r="W20" s="2">
        <f>R20/S20</f>
        <v>2.2875816993464051E-2</v>
      </c>
      <c r="X20" s="57">
        <f t="shared" si="73"/>
        <v>1</v>
      </c>
      <c r="Y20" s="61">
        <f>O20/O19</f>
        <v>0.50823045267489708</v>
      </c>
      <c r="Z20" s="2">
        <f t="shared" ref="Z20:AB20" si="493">P20/P19</f>
        <v>0.48421052631578948</v>
      </c>
      <c r="AA20" s="2">
        <f t="shared" si="493"/>
        <v>0.41379310344827586</v>
      </c>
      <c r="AB20" s="2">
        <f t="shared" si="493"/>
        <v>0.7</v>
      </c>
      <c r="AC20" s="62">
        <f>S20/S19</f>
        <v>0.50536746490503714</v>
      </c>
      <c r="AD20" s="13"/>
      <c r="AE20" s="66">
        <v>209</v>
      </c>
      <c r="AF20" s="23">
        <v>203</v>
      </c>
      <c r="AG20" s="23">
        <v>21</v>
      </c>
      <c r="AH20" s="23">
        <v>25</v>
      </c>
      <c r="AI20" s="23">
        <v>23</v>
      </c>
      <c r="AJ20" s="67">
        <f t="shared" si="125"/>
        <v>481</v>
      </c>
      <c r="AK20" s="2">
        <f t="shared" si="309"/>
        <v>0.43451143451143454</v>
      </c>
      <c r="AL20" s="2">
        <f t="shared" si="310"/>
        <v>0.42203742203742206</v>
      </c>
      <c r="AM20" s="2">
        <f t="shared" si="311"/>
        <v>4.3659043659043661E-2</v>
      </c>
      <c r="AN20" s="2">
        <f t="shared" si="312"/>
        <v>5.1975051975051978E-2</v>
      </c>
      <c r="AO20" s="2">
        <f t="shared" si="313"/>
        <v>4.781704781704782E-2</v>
      </c>
      <c r="AP20" s="57">
        <f t="shared" si="84"/>
        <v>1</v>
      </c>
      <c r="AQ20" s="61">
        <f t="shared" ref="AQ20:AV20" si="494">AE20/AE19</f>
        <v>0.64110429447852757</v>
      </c>
      <c r="AR20" s="2">
        <f t="shared" si="494"/>
        <v>0.3881453154875717</v>
      </c>
      <c r="AS20" s="2">
        <f t="shared" si="494"/>
        <v>0.875</v>
      </c>
      <c r="AT20" s="2">
        <f t="shared" si="494"/>
        <v>0.75757575757575757</v>
      </c>
      <c r="AU20" s="2">
        <f t="shared" si="494"/>
        <v>0.52272727272727271</v>
      </c>
      <c r="AV20" s="62">
        <f t="shared" si="494"/>
        <v>0.50631578947368416</v>
      </c>
      <c r="AW20" s="13"/>
      <c r="AX20" s="15">
        <v>301</v>
      </c>
      <c r="AY20" s="17">
        <v>121</v>
      </c>
      <c r="AZ20" s="16">
        <f t="shared" ref="AZ20:AZ22" si="495">SUM(AX20:AY20)</f>
        <v>422</v>
      </c>
      <c r="BA20" s="61">
        <f t="shared" ref="BA20:BA32" si="496">AX20/AZ20</f>
        <v>0.71327014218009477</v>
      </c>
      <c r="BB20" s="2">
        <f t="shared" ref="BB20:BB32" si="497">AY20/AZ20</f>
        <v>0.28672985781990523</v>
      </c>
      <c r="BC20" s="57">
        <f t="shared" ref="BC20:BC32" si="498">SUM(BA20:BB20)</f>
        <v>1</v>
      </c>
      <c r="BD20" s="61">
        <f>AX20/AX19</f>
        <v>0.49102773246329529</v>
      </c>
      <c r="BE20" s="2">
        <f>AY20/AY19</f>
        <v>0.4653846153846154</v>
      </c>
      <c r="BF20" s="62">
        <f>AZ20/AZ19</f>
        <v>0.48339060710194731</v>
      </c>
      <c r="BG20" s="13"/>
      <c r="BH20" s="11">
        <v>434</v>
      </c>
      <c r="BI20" s="1">
        <v>31</v>
      </c>
      <c r="BJ20" s="1">
        <v>23</v>
      </c>
      <c r="BK20" s="16">
        <f>SUM(BH20:BJ20)</f>
        <v>488</v>
      </c>
      <c r="BL20" s="2">
        <f>BH20/BK20</f>
        <v>0.88934426229508201</v>
      </c>
      <c r="BM20" s="2">
        <f t="shared" si="89"/>
        <v>6.3524590163934427E-2</v>
      </c>
      <c r="BN20" s="2">
        <f t="shared" si="90"/>
        <v>4.7131147540983603E-2</v>
      </c>
      <c r="BO20" s="57">
        <f t="shared" si="18"/>
        <v>1</v>
      </c>
      <c r="BP20" s="61">
        <f>BH20/BH19</f>
        <v>0.5117924528301887</v>
      </c>
      <c r="BQ20" s="2">
        <f t="shared" ref="BQ20" si="499">BI20/BI19</f>
        <v>0.49206349206349204</v>
      </c>
      <c r="BR20" s="2">
        <f t="shared" ref="BR20" si="500">BJ20/BJ19</f>
        <v>0.56097560975609762</v>
      </c>
      <c r="BS20" s="2">
        <f t="shared" ref="BS20" si="501">BK20/BK19</f>
        <v>0.51260504201680668</v>
      </c>
      <c r="BT20" s="13"/>
      <c r="BU20" s="11">
        <v>283</v>
      </c>
      <c r="BV20" s="1">
        <v>10</v>
      </c>
      <c r="BW20" s="1">
        <v>46</v>
      </c>
      <c r="BX20" s="16">
        <f>SUM(BU20:BW20)</f>
        <v>339</v>
      </c>
      <c r="BY20" s="2">
        <f>BU20/BX20</f>
        <v>0.83480825958702065</v>
      </c>
      <c r="BZ20" s="2">
        <f t="shared" si="92"/>
        <v>2.9498525073746312E-2</v>
      </c>
      <c r="CA20" s="2">
        <f t="shared" si="93"/>
        <v>0.13569321533923304</v>
      </c>
      <c r="CB20" s="57">
        <f t="shared" si="27"/>
        <v>1</v>
      </c>
      <c r="CC20" s="61">
        <f>BU20/BU19</f>
        <v>0.45571658615136879</v>
      </c>
      <c r="CD20" s="2">
        <f t="shared" ref="CD20" si="502">BV20/BV19</f>
        <v>0.58823529411764708</v>
      </c>
      <c r="CE20" s="2">
        <f t="shared" ref="CE20" si="503">BW20/BW19</f>
        <v>0.51111111111111107</v>
      </c>
      <c r="CF20" s="2">
        <f t="shared" ref="CF20" si="504">BX20/BX19</f>
        <v>0.46565934065934067</v>
      </c>
      <c r="CG20" s="13"/>
      <c r="CH20" s="11">
        <v>283</v>
      </c>
      <c r="CI20" s="1">
        <v>10</v>
      </c>
      <c r="CJ20" s="1">
        <v>164</v>
      </c>
      <c r="CK20" s="16">
        <f>SUM(CH20:CJ20)</f>
        <v>457</v>
      </c>
      <c r="CL20" s="2">
        <f>CH20/CK20</f>
        <v>0.61925601750547044</v>
      </c>
      <c r="CM20" s="2">
        <f t="shared" si="97"/>
        <v>2.1881838074398249E-2</v>
      </c>
      <c r="CN20" s="2">
        <f t="shared" si="98"/>
        <v>0.35886214442013131</v>
      </c>
      <c r="CO20" s="57">
        <f t="shared" si="36"/>
        <v>1</v>
      </c>
      <c r="CP20" s="61">
        <f>CH20/CH19</f>
        <v>0.45571658615136879</v>
      </c>
      <c r="CQ20" s="2">
        <f t="shared" ref="CQ20" si="505">CI20/CI19</f>
        <v>0.58823529411764708</v>
      </c>
      <c r="CR20" s="2">
        <f t="shared" ref="CR20" si="506">CJ20/CJ19</f>
        <v>0.56747404844290661</v>
      </c>
      <c r="CS20" s="62">
        <f t="shared" ref="CS20" si="507">CK20/CK19</f>
        <v>0.4929881337648328</v>
      </c>
      <c r="CT20" s="13"/>
      <c r="CU20" s="66">
        <v>283</v>
      </c>
      <c r="CV20" s="23">
        <v>10</v>
      </c>
      <c r="CW20" s="23">
        <v>46</v>
      </c>
      <c r="CX20" s="23">
        <v>118</v>
      </c>
      <c r="CY20" s="12">
        <f>SUM(CU20:CX20)</f>
        <v>457</v>
      </c>
      <c r="CZ20" s="2">
        <f t="shared" ref="CZ20:CZ32" si="508">CU20/CY20</f>
        <v>0.61925601750547044</v>
      </c>
      <c r="DA20" s="2">
        <f t="shared" ref="DA20:DA32" si="509">CV20/CY20</f>
        <v>2.1881838074398249E-2</v>
      </c>
      <c r="DB20" s="2">
        <f t="shared" ref="DB20:DB32" si="510">CW20/CY20</f>
        <v>0.10065645514223195</v>
      </c>
      <c r="DC20" s="2">
        <f>CX20/CY20</f>
        <v>0.25820568927789933</v>
      </c>
      <c r="DD20" s="57">
        <f t="shared" si="103"/>
        <v>1</v>
      </c>
      <c r="DE20" s="61">
        <f>CU20/CU19</f>
        <v>0.45571658615136879</v>
      </c>
      <c r="DF20" s="2">
        <f t="shared" ref="DF20" si="511">CV20/CV19</f>
        <v>0.58823529411764708</v>
      </c>
      <c r="DG20" s="2">
        <f t="shared" ref="DG20" si="512">CW20/CW19</f>
        <v>0.51111111111111107</v>
      </c>
      <c r="DH20" s="2">
        <f t="shared" ref="DH20" si="513">CX20/CX19</f>
        <v>0.59296482412060303</v>
      </c>
      <c r="DI20" s="62">
        <f>CY20/CY19</f>
        <v>0.4929881337648328</v>
      </c>
      <c r="DJ20" s="13"/>
      <c r="DK20" s="11">
        <v>147</v>
      </c>
      <c r="DL20" s="1">
        <v>8</v>
      </c>
      <c r="DM20" s="1">
        <v>140</v>
      </c>
      <c r="DN20" s="16">
        <f>SUM(DK20:DM20)</f>
        <v>295</v>
      </c>
      <c r="DO20" s="2">
        <f>DK20/DN20</f>
        <v>0.49830508474576274</v>
      </c>
      <c r="DP20" s="2">
        <f t="shared" si="109"/>
        <v>2.7118644067796609E-2</v>
      </c>
      <c r="DQ20" s="2">
        <f t="shared" si="110"/>
        <v>0.47457627118644069</v>
      </c>
      <c r="DR20" s="57">
        <f t="shared" si="56"/>
        <v>1</v>
      </c>
      <c r="DS20" s="61">
        <f>DK20/DK19</f>
        <v>0.38082901554404147</v>
      </c>
      <c r="DT20" s="2">
        <f t="shared" ref="DT20" si="514">DL20/DL19</f>
        <v>0.36363636363636365</v>
      </c>
      <c r="DU20" s="2">
        <f t="shared" ref="DU20" si="515">DM20/DM19</f>
        <v>0.58091286307053946</v>
      </c>
      <c r="DV20" s="62">
        <f t="shared" ref="DV20" si="516">DN20/DN19</f>
        <v>0.45454545454545453</v>
      </c>
      <c r="DW20" s="13"/>
      <c r="DX20" s="11">
        <v>116</v>
      </c>
      <c r="DY20" s="1">
        <v>7</v>
      </c>
      <c r="DZ20" s="1">
        <v>174</v>
      </c>
      <c r="EA20" s="16">
        <f>SUM(DX20:DZ20)</f>
        <v>297</v>
      </c>
      <c r="EB20" s="2">
        <f>DX20/EA20</f>
        <v>0.39057239057239057</v>
      </c>
      <c r="EC20" s="2">
        <f t="shared" si="114"/>
        <v>2.3569023569023569E-2</v>
      </c>
      <c r="ED20" s="2">
        <f t="shared" si="115"/>
        <v>0.58585858585858586</v>
      </c>
      <c r="EE20" s="57">
        <f t="shared" si="65"/>
        <v>1</v>
      </c>
      <c r="EF20" s="61">
        <f>DX20/DX19</f>
        <v>0.36137071651090341</v>
      </c>
      <c r="EG20" s="2">
        <f t="shared" ref="EG20" si="517">DY20/DY19</f>
        <v>0.4375</v>
      </c>
      <c r="EH20" s="2">
        <f t="shared" ref="EH20" si="518">DZ20/DZ19</f>
        <v>0.55414012738853502</v>
      </c>
      <c r="EI20" s="62">
        <f t="shared" ref="EI20" si="519">EA20/EA19</f>
        <v>0.45622119815668205</v>
      </c>
      <c r="EJ20" s="13"/>
    </row>
    <row r="21" spans="2:140" s="1" customFormat="1" ht="25" customHeight="1">
      <c r="B21" s="28"/>
      <c r="C21" s="79"/>
      <c r="D21" s="77" t="s">
        <v>48</v>
      </c>
      <c r="E21" s="11">
        <v>304</v>
      </c>
      <c r="F21" s="1">
        <v>98</v>
      </c>
      <c r="G21" s="12">
        <f t="shared" ref="G21:G22" si="520">SUM(E21:F21)</f>
        <v>402</v>
      </c>
      <c r="H21" s="2">
        <f t="shared" si="1"/>
        <v>0.75621890547263682</v>
      </c>
      <c r="I21" s="2">
        <f t="shared" si="2"/>
        <v>0.24378109452736318</v>
      </c>
      <c r="J21" s="57">
        <f t="shared" si="450"/>
        <v>1</v>
      </c>
      <c r="K21" s="61">
        <f>E21/E19</f>
        <v>0.30460921843687377</v>
      </c>
      <c r="L21" s="2">
        <f>F21/F19</f>
        <v>0.33910034602076122</v>
      </c>
      <c r="M21" s="62">
        <f>G21/G19</f>
        <v>0.31235431235431238</v>
      </c>
      <c r="N21" s="13"/>
      <c r="O21" s="66">
        <v>292</v>
      </c>
      <c r="P21" s="23">
        <v>73</v>
      </c>
      <c r="Q21" s="23">
        <v>10</v>
      </c>
      <c r="R21" s="23">
        <v>4</v>
      </c>
      <c r="S21" s="67">
        <f t="shared" ref="S21:S22" si="521">SUM(O21:R21)</f>
        <v>379</v>
      </c>
      <c r="T21" s="2">
        <f t="shared" si="490"/>
        <v>0.77044854881266489</v>
      </c>
      <c r="U21" s="2">
        <f t="shared" si="491"/>
        <v>0.19261213720316622</v>
      </c>
      <c r="V21" s="2">
        <f t="shared" si="492"/>
        <v>2.6385224274406333E-2</v>
      </c>
      <c r="W21" s="2">
        <f>R21/S21</f>
        <v>1.0554089709762533E-2</v>
      </c>
      <c r="X21" s="57">
        <f t="shared" si="73"/>
        <v>1</v>
      </c>
      <c r="Y21" s="61">
        <f>O21/O19</f>
        <v>0.30041152263374488</v>
      </c>
      <c r="Z21" s="2">
        <f t="shared" ref="Z21:AB21" si="522">P21/P19</f>
        <v>0.38421052631578945</v>
      </c>
      <c r="AA21" s="2">
        <f t="shared" si="522"/>
        <v>0.34482758620689657</v>
      </c>
      <c r="AB21" s="2">
        <f t="shared" si="522"/>
        <v>0.2</v>
      </c>
      <c r="AC21" s="62">
        <f>S21/S19</f>
        <v>0.31296449215524358</v>
      </c>
      <c r="AD21" s="13"/>
      <c r="AE21" s="66">
        <v>98</v>
      </c>
      <c r="AF21" s="23">
        <v>167</v>
      </c>
      <c r="AG21" s="23">
        <v>3</v>
      </c>
      <c r="AH21" s="23">
        <v>7</v>
      </c>
      <c r="AI21" s="23">
        <v>10</v>
      </c>
      <c r="AJ21" s="67">
        <f t="shared" si="125"/>
        <v>285</v>
      </c>
      <c r="AK21" s="2">
        <f t="shared" si="309"/>
        <v>0.34385964912280703</v>
      </c>
      <c r="AL21" s="2">
        <f t="shared" si="310"/>
        <v>0.5859649122807018</v>
      </c>
      <c r="AM21" s="2">
        <f t="shared" si="311"/>
        <v>1.0526315789473684E-2</v>
      </c>
      <c r="AN21" s="2">
        <f t="shared" si="312"/>
        <v>2.456140350877193E-2</v>
      </c>
      <c r="AO21" s="2">
        <f t="shared" si="313"/>
        <v>3.5087719298245612E-2</v>
      </c>
      <c r="AP21" s="57">
        <f t="shared" si="84"/>
        <v>1</v>
      </c>
      <c r="AQ21" s="61">
        <f t="shared" ref="AQ21:AV21" si="523">AE21/AE19</f>
        <v>0.30061349693251532</v>
      </c>
      <c r="AR21" s="2">
        <f t="shared" si="523"/>
        <v>0.31931166347992351</v>
      </c>
      <c r="AS21" s="2">
        <f t="shared" si="523"/>
        <v>0.125</v>
      </c>
      <c r="AT21" s="2">
        <f t="shared" si="523"/>
        <v>0.21212121212121213</v>
      </c>
      <c r="AU21" s="2">
        <f t="shared" si="523"/>
        <v>0.22727272727272727</v>
      </c>
      <c r="AV21" s="62">
        <f t="shared" si="523"/>
        <v>0.3</v>
      </c>
      <c r="AW21" s="13"/>
      <c r="AX21" s="15">
        <v>178</v>
      </c>
      <c r="AY21" s="17">
        <v>92</v>
      </c>
      <c r="AZ21" s="16">
        <f t="shared" si="495"/>
        <v>270</v>
      </c>
      <c r="BA21" s="61">
        <f t="shared" si="496"/>
        <v>0.65925925925925921</v>
      </c>
      <c r="BB21" s="2">
        <f t="shared" si="497"/>
        <v>0.34074074074074073</v>
      </c>
      <c r="BC21" s="57">
        <f t="shared" si="498"/>
        <v>1</v>
      </c>
      <c r="BD21" s="61">
        <f>AX21/AX19</f>
        <v>0.2903752039151713</v>
      </c>
      <c r="BE21" s="2">
        <f>AY21/AY19</f>
        <v>0.35384615384615387</v>
      </c>
      <c r="BF21" s="62">
        <f>AZ21/AZ19</f>
        <v>0.30927835051546393</v>
      </c>
      <c r="BG21" s="13"/>
      <c r="BH21" s="11">
        <v>245</v>
      </c>
      <c r="BI21" s="1">
        <v>26</v>
      </c>
      <c r="BJ21" s="1">
        <v>10</v>
      </c>
      <c r="BK21" s="16">
        <f t="shared" ref="BK21:BK22" si="524">SUM(BH21:BJ21)</f>
        <v>281</v>
      </c>
      <c r="BL21" s="2">
        <f>BH21/BK21</f>
        <v>0.87188612099644125</v>
      </c>
      <c r="BM21" s="2">
        <f t="shared" si="89"/>
        <v>9.2526690391459068E-2</v>
      </c>
      <c r="BN21" s="2">
        <f t="shared" si="90"/>
        <v>3.5587188612099648E-2</v>
      </c>
      <c r="BO21" s="57">
        <f t="shared" si="18"/>
        <v>1</v>
      </c>
      <c r="BP21" s="61">
        <f>BH21/BH19</f>
        <v>0.28891509433962265</v>
      </c>
      <c r="BQ21" s="2">
        <f t="shared" ref="BQ21" si="525">BI21/BI19</f>
        <v>0.41269841269841268</v>
      </c>
      <c r="BR21" s="2">
        <f t="shared" ref="BR21" si="526">BJ21/BJ19</f>
        <v>0.24390243902439024</v>
      </c>
      <c r="BS21" s="2">
        <f t="shared" ref="BS21" si="527">BK21/BK19</f>
        <v>0.29516806722689076</v>
      </c>
      <c r="BT21" s="13"/>
      <c r="BU21" s="11">
        <v>188</v>
      </c>
      <c r="BV21" s="1">
        <v>7</v>
      </c>
      <c r="BW21" s="1">
        <v>30</v>
      </c>
      <c r="BX21" s="16">
        <f t="shared" ref="BX21:BX22" si="528">SUM(BU21:BW21)</f>
        <v>225</v>
      </c>
      <c r="BY21" s="2">
        <f>BU21/BX21</f>
        <v>0.83555555555555561</v>
      </c>
      <c r="BZ21" s="2">
        <f t="shared" si="92"/>
        <v>3.111111111111111E-2</v>
      </c>
      <c r="CA21" s="2">
        <f t="shared" si="93"/>
        <v>0.13333333333333333</v>
      </c>
      <c r="CB21" s="57">
        <f t="shared" si="27"/>
        <v>1</v>
      </c>
      <c r="CC21" s="61">
        <f>BU21/BU19</f>
        <v>0.30273752012882449</v>
      </c>
      <c r="CD21" s="2">
        <f t="shared" ref="CD21" si="529">BV21/BV19</f>
        <v>0.41176470588235292</v>
      </c>
      <c r="CE21" s="2">
        <f t="shared" ref="CE21" si="530">BW21/BW19</f>
        <v>0.33333333333333331</v>
      </c>
      <c r="CF21" s="2">
        <f t="shared" ref="CF21" si="531">BX21/BX19</f>
        <v>0.30906593406593408</v>
      </c>
      <c r="CG21" s="13"/>
      <c r="CH21" s="11">
        <v>188</v>
      </c>
      <c r="CI21" s="1">
        <v>7</v>
      </c>
      <c r="CJ21" s="1">
        <v>89</v>
      </c>
      <c r="CK21" s="16">
        <f t="shared" ref="CK21:CK22" si="532">SUM(CH21:CJ21)</f>
        <v>284</v>
      </c>
      <c r="CL21" s="2">
        <f>CH21/CK21</f>
        <v>0.6619718309859155</v>
      </c>
      <c r="CM21" s="2">
        <f t="shared" si="97"/>
        <v>2.464788732394366E-2</v>
      </c>
      <c r="CN21" s="2">
        <f t="shared" si="98"/>
        <v>0.31338028169014087</v>
      </c>
      <c r="CO21" s="57">
        <f t="shared" si="36"/>
        <v>1</v>
      </c>
      <c r="CP21" s="61">
        <f>CH21/CH19</f>
        <v>0.30273752012882449</v>
      </c>
      <c r="CQ21" s="2">
        <f t="shared" ref="CQ21" si="533">CI21/CI19</f>
        <v>0.41176470588235292</v>
      </c>
      <c r="CR21" s="2">
        <f t="shared" ref="CR21" si="534">CJ21/CJ19</f>
        <v>0.30795847750865052</v>
      </c>
      <c r="CS21" s="62">
        <f t="shared" ref="CS21" si="535">CK21/CK19</f>
        <v>0.30636461704422868</v>
      </c>
      <c r="CT21" s="13"/>
      <c r="CU21" s="66">
        <v>188</v>
      </c>
      <c r="CV21" s="23">
        <v>7</v>
      </c>
      <c r="CW21" s="23">
        <v>30</v>
      </c>
      <c r="CX21" s="23">
        <v>59</v>
      </c>
      <c r="CY21" s="67">
        <f t="shared" ref="CY21:CY22" si="536">SUM(CU21:CX21)</f>
        <v>284</v>
      </c>
      <c r="CZ21" s="2">
        <f t="shared" si="508"/>
        <v>0.6619718309859155</v>
      </c>
      <c r="DA21" s="2">
        <f t="shared" si="509"/>
        <v>2.464788732394366E-2</v>
      </c>
      <c r="DB21" s="2">
        <f t="shared" si="510"/>
        <v>0.10563380281690141</v>
      </c>
      <c r="DC21" s="2">
        <f>CX21/CY21</f>
        <v>0.20774647887323944</v>
      </c>
      <c r="DD21" s="57">
        <f t="shared" si="103"/>
        <v>1</v>
      </c>
      <c r="DE21" s="61">
        <f>CU21/CU19</f>
        <v>0.30273752012882449</v>
      </c>
      <c r="DF21" s="2">
        <f t="shared" ref="DF21" si="537">CV21/CV19</f>
        <v>0.41176470588235292</v>
      </c>
      <c r="DG21" s="2">
        <f t="shared" ref="DG21" si="538">CW21/CW19</f>
        <v>0.33333333333333331</v>
      </c>
      <c r="DH21" s="2">
        <f t="shared" ref="DH21" si="539">CX21/CX19</f>
        <v>0.29648241206030151</v>
      </c>
      <c r="DI21" s="62">
        <f>CY21/CY19</f>
        <v>0.30636461704422868</v>
      </c>
      <c r="DJ21" s="13"/>
      <c r="DK21" s="11">
        <v>107</v>
      </c>
      <c r="DL21" s="1">
        <v>13</v>
      </c>
      <c r="DM21" s="1">
        <v>82</v>
      </c>
      <c r="DN21" s="16">
        <f t="shared" ref="DN21:DN22" si="540">SUM(DK21:DM21)</f>
        <v>202</v>
      </c>
      <c r="DO21" s="2">
        <f>DK21/DN21</f>
        <v>0.52970297029702973</v>
      </c>
      <c r="DP21" s="2">
        <f t="shared" si="109"/>
        <v>6.4356435643564358E-2</v>
      </c>
      <c r="DQ21" s="2">
        <f t="shared" si="110"/>
        <v>0.40594059405940597</v>
      </c>
      <c r="DR21" s="57">
        <f t="shared" si="56"/>
        <v>1</v>
      </c>
      <c r="DS21" s="61">
        <f>DK21/DK19</f>
        <v>0.27720207253886009</v>
      </c>
      <c r="DT21" s="2">
        <f t="shared" ref="DT21" si="541">DL21/DL19</f>
        <v>0.59090909090909094</v>
      </c>
      <c r="DU21" s="2">
        <f t="shared" ref="DU21" si="542">DM21/DM19</f>
        <v>0.34024896265560167</v>
      </c>
      <c r="DV21" s="62">
        <f t="shared" ref="DV21" si="543">DN21/DN19</f>
        <v>0.31124807395993837</v>
      </c>
      <c r="DW21" s="13"/>
      <c r="DX21" s="11">
        <v>86</v>
      </c>
      <c r="DY21" s="1">
        <v>8</v>
      </c>
      <c r="DZ21" s="1">
        <v>108</v>
      </c>
      <c r="EA21" s="16">
        <f t="shared" ref="EA21:EA22" si="544">SUM(DX21:DZ21)</f>
        <v>202</v>
      </c>
      <c r="EB21" s="2">
        <f>DX21/EA21</f>
        <v>0.42574257425742573</v>
      </c>
      <c r="EC21" s="2">
        <f t="shared" si="114"/>
        <v>3.9603960396039604E-2</v>
      </c>
      <c r="ED21" s="2">
        <f t="shared" si="115"/>
        <v>0.53465346534653468</v>
      </c>
      <c r="EE21" s="57">
        <f t="shared" si="65"/>
        <v>1</v>
      </c>
      <c r="EF21" s="61">
        <f>DX21/DX19</f>
        <v>0.26791277258566976</v>
      </c>
      <c r="EG21" s="2">
        <f t="shared" ref="EG21" si="545">DY21/DY19</f>
        <v>0.5</v>
      </c>
      <c r="EH21" s="2">
        <f t="shared" ref="EH21" si="546">DZ21/DZ19</f>
        <v>0.34394904458598724</v>
      </c>
      <c r="EI21" s="62">
        <f t="shared" ref="EI21" si="547">EA21/EA19</f>
        <v>0.31029185867895548</v>
      </c>
      <c r="EJ21" s="13"/>
    </row>
    <row r="22" spans="2:140" s="1" customFormat="1" ht="25" customHeight="1" thickBot="1">
      <c r="B22" s="29"/>
      <c r="C22" s="80"/>
      <c r="D22" s="81" t="s">
        <v>52</v>
      </c>
      <c r="E22" s="36">
        <v>44</v>
      </c>
      <c r="F22" s="37">
        <v>186</v>
      </c>
      <c r="G22" s="38">
        <f t="shared" si="520"/>
        <v>230</v>
      </c>
      <c r="H22" s="18">
        <f t="shared" si="1"/>
        <v>0.19130434782608696</v>
      </c>
      <c r="I22" s="18">
        <f t="shared" si="2"/>
        <v>0.80869565217391304</v>
      </c>
      <c r="J22" s="58">
        <f t="shared" si="450"/>
        <v>1</v>
      </c>
      <c r="K22" s="20">
        <f>E22/E19</f>
        <v>4.4088176352705413E-2</v>
      </c>
      <c r="L22" s="18">
        <f>F22/F19</f>
        <v>0.643598615916955</v>
      </c>
      <c r="M22" s="19">
        <f>G22/G19</f>
        <v>0.17871017871017872</v>
      </c>
      <c r="N22" s="13"/>
      <c r="O22" s="68">
        <v>186</v>
      </c>
      <c r="P22" s="39">
        <v>25</v>
      </c>
      <c r="Q22" s="39">
        <v>7</v>
      </c>
      <c r="R22" s="39">
        <v>2</v>
      </c>
      <c r="S22" s="69">
        <f t="shared" si="521"/>
        <v>220</v>
      </c>
      <c r="T22" s="18">
        <f t="shared" si="490"/>
        <v>0.84545454545454546</v>
      </c>
      <c r="U22" s="18">
        <f t="shared" si="491"/>
        <v>0.11363636363636363</v>
      </c>
      <c r="V22" s="18">
        <f t="shared" si="492"/>
        <v>3.1818181818181815E-2</v>
      </c>
      <c r="W22" s="18">
        <f>R22/S22</f>
        <v>9.0909090909090905E-3</v>
      </c>
      <c r="X22" s="58">
        <f t="shared" si="73"/>
        <v>1</v>
      </c>
      <c r="Y22" s="20">
        <f>O22/O19</f>
        <v>0.19135802469135801</v>
      </c>
      <c r="Z22" s="18">
        <f t="shared" ref="Z22:AB22" si="548">P22/P19</f>
        <v>0.13157894736842105</v>
      </c>
      <c r="AA22" s="18">
        <f t="shared" si="548"/>
        <v>0.2413793103448276</v>
      </c>
      <c r="AB22" s="18">
        <f t="shared" si="548"/>
        <v>0.1</v>
      </c>
      <c r="AC22" s="19">
        <f>S22/S19</f>
        <v>0.18166804293971925</v>
      </c>
      <c r="AD22" s="13"/>
      <c r="AE22" s="68">
        <v>19</v>
      </c>
      <c r="AF22" s="39">
        <v>153</v>
      </c>
      <c r="AG22" s="39">
        <v>0</v>
      </c>
      <c r="AH22" s="39">
        <v>1</v>
      </c>
      <c r="AI22" s="39">
        <v>11</v>
      </c>
      <c r="AJ22" s="69">
        <f t="shared" si="125"/>
        <v>184</v>
      </c>
      <c r="AK22" s="18">
        <f t="shared" si="309"/>
        <v>0.10326086956521739</v>
      </c>
      <c r="AL22" s="18">
        <f t="shared" si="310"/>
        <v>0.83152173913043481</v>
      </c>
      <c r="AM22" s="18">
        <f t="shared" si="311"/>
        <v>0</v>
      </c>
      <c r="AN22" s="18">
        <f t="shared" si="312"/>
        <v>5.434782608695652E-3</v>
      </c>
      <c r="AO22" s="18">
        <f t="shared" si="313"/>
        <v>5.9782608695652176E-2</v>
      </c>
      <c r="AP22" s="58">
        <f t="shared" si="84"/>
        <v>1</v>
      </c>
      <c r="AQ22" s="20">
        <f t="shared" ref="AQ22:AV22" si="549">AE22/AE19</f>
        <v>5.8282208588957052E-2</v>
      </c>
      <c r="AR22" s="18">
        <f t="shared" si="549"/>
        <v>0.29254302103250479</v>
      </c>
      <c r="AS22" s="18">
        <f t="shared" si="549"/>
        <v>0</v>
      </c>
      <c r="AT22" s="18">
        <f t="shared" si="549"/>
        <v>3.0303030303030304E-2</v>
      </c>
      <c r="AU22" s="18">
        <f t="shared" si="549"/>
        <v>0.25</v>
      </c>
      <c r="AV22" s="19">
        <f t="shared" si="549"/>
        <v>0.19368421052631579</v>
      </c>
      <c r="AW22" s="13"/>
      <c r="AX22" s="40">
        <v>134</v>
      </c>
      <c r="AY22" s="41">
        <v>47</v>
      </c>
      <c r="AZ22" s="42">
        <f t="shared" si="495"/>
        <v>181</v>
      </c>
      <c r="BA22" s="20">
        <f t="shared" si="496"/>
        <v>0.74033149171270718</v>
      </c>
      <c r="BB22" s="18">
        <f t="shared" si="497"/>
        <v>0.25966850828729282</v>
      </c>
      <c r="BC22" s="58">
        <f t="shared" si="498"/>
        <v>1</v>
      </c>
      <c r="BD22" s="20">
        <f>AX22/AX19</f>
        <v>0.21859706362153344</v>
      </c>
      <c r="BE22" s="18">
        <f>AY22/AY19</f>
        <v>0.18076923076923077</v>
      </c>
      <c r="BF22" s="19">
        <f>AZ22/AZ19</f>
        <v>0.20733104238258879</v>
      </c>
      <c r="BG22" s="13"/>
      <c r="BH22" s="36">
        <v>169</v>
      </c>
      <c r="BI22" s="37">
        <v>6</v>
      </c>
      <c r="BJ22" s="37">
        <v>8</v>
      </c>
      <c r="BK22" s="42">
        <f t="shared" si="524"/>
        <v>183</v>
      </c>
      <c r="BL22" s="18">
        <f>BH22/BK22</f>
        <v>0.92349726775956287</v>
      </c>
      <c r="BM22" s="18">
        <f t="shared" si="89"/>
        <v>3.2786885245901641E-2</v>
      </c>
      <c r="BN22" s="18">
        <f t="shared" si="90"/>
        <v>4.3715846994535519E-2</v>
      </c>
      <c r="BO22" s="58">
        <f t="shared" si="18"/>
        <v>1</v>
      </c>
      <c r="BP22" s="20">
        <f>BH22/BH19</f>
        <v>0.19929245283018868</v>
      </c>
      <c r="BQ22" s="18">
        <f t="shared" ref="BQ22" si="550">BI22/BI19</f>
        <v>9.5238095238095233E-2</v>
      </c>
      <c r="BR22" s="18">
        <f t="shared" ref="BR22" si="551">BJ22/BJ19</f>
        <v>0.1951219512195122</v>
      </c>
      <c r="BS22" s="18">
        <f t="shared" ref="BS22" si="552">BK22/BK19</f>
        <v>0.19222689075630253</v>
      </c>
      <c r="BT22" s="13"/>
      <c r="BU22" s="36">
        <v>150</v>
      </c>
      <c r="BV22" s="37">
        <v>0</v>
      </c>
      <c r="BW22" s="37">
        <v>14</v>
      </c>
      <c r="BX22" s="42">
        <f t="shared" si="528"/>
        <v>164</v>
      </c>
      <c r="BY22" s="18">
        <f>BU22/BX22</f>
        <v>0.91463414634146345</v>
      </c>
      <c r="BZ22" s="18">
        <f t="shared" si="92"/>
        <v>0</v>
      </c>
      <c r="CA22" s="18">
        <f t="shared" si="93"/>
        <v>8.5365853658536592E-2</v>
      </c>
      <c r="CB22" s="58">
        <f t="shared" si="27"/>
        <v>1</v>
      </c>
      <c r="CC22" s="20">
        <f>BU22/BU19</f>
        <v>0.24154589371980675</v>
      </c>
      <c r="CD22" s="18">
        <f t="shared" ref="CD22" si="553">BV22/BV19</f>
        <v>0</v>
      </c>
      <c r="CE22" s="18">
        <f t="shared" ref="CE22" si="554">BW22/BW19</f>
        <v>0.15555555555555556</v>
      </c>
      <c r="CF22" s="18">
        <f t="shared" ref="CF22" si="555">BX22/BX19</f>
        <v>0.22527472527472528</v>
      </c>
      <c r="CG22" s="13"/>
      <c r="CH22" s="36">
        <v>150</v>
      </c>
      <c r="CI22" s="37">
        <v>0</v>
      </c>
      <c r="CJ22" s="37">
        <v>36</v>
      </c>
      <c r="CK22" s="42">
        <f t="shared" si="532"/>
        <v>186</v>
      </c>
      <c r="CL22" s="18">
        <f>CH22/CK22</f>
        <v>0.80645161290322576</v>
      </c>
      <c r="CM22" s="18">
        <f t="shared" si="97"/>
        <v>0</v>
      </c>
      <c r="CN22" s="18">
        <f t="shared" si="98"/>
        <v>0.19354838709677419</v>
      </c>
      <c r="CO22" s="58">
        <f t="shared" si="36"/>
        <v>1</v>
      </c>
      <c r="CP22" s="20">
        <f>CH22/CH19</f>
        <v>0.24154589371980675</v>
      </c>
      <c r="CQ22" s="18">
        <f t="shared" ref="CQ22" si="556">CI22/CI19</f>
        <v>0</v>
      </c>
      <c r="CR22" s="18">
        <f t="shared" ref="CR22" si="557">CJ22/CJ19</f>
        <v>0.1245674740484429</v>
      </c>
      <c r="CS22" s="19">
        <f t="shared" ref="CS22" si="558">CK22/CK19</f>
        <v>0.20064724919093851</v>
      </c>
      <c r="CT22" s="13"/>
      <c r="CU22" s="68">
        <v>150</v>
      </c>
      <c r="CV22" s="39">
        <v>0</v>
      </c>
      <c r="CW22" s="39">
        <v>14</v>
      </c>
      <c r="CX22" s="39">
        <v>22</v>
      </c>
      <c r="CY22" s="69">
        <f t="shared" si="536"/>
        <v>186</v>
      </c>
      <c r="CZ22" s="18">
        <f t="shared" si="508"/>
        <v>0.80645161290322576</v>
      </c>
      <c r="DA22" s="18">
        <f t="shared" si="509"/>
        <v>0</v>
      </c>
      <c r="DB22" s="18">
        <f t="shared" si="510"/>
        <v>7.5268817204301078E-2</v>
      </c>
      <c r="DC22" s="18">
        <f>CX22/CY22</f>
        <v>0.11827956989247312</v>
      </c>
      <c r="DD22" s="58">
        <f t="shared" si="103"/>
        <v>1</v>
      </c>
      <c r="DE22" s="20">
        <f>CU22/CU19</f>
        <v>0.24154589371980675</v>
      </c>
      <c r="DF22" s="18">
        <f t="shared" ref="DF22" si="559">CV22/CV19</f>
        <v>0</v>
      </c>
      <c r="DG22" s="18">
        <f t="shared" ref="DG22" si="560">CW22/CW19</f>
        <v>0.15555555555555556</v>
      </c>
      <c r="DH22" s="18">
        <f t="shared" ref="DH22" si="561">CX22/CX19</f>
        <v>0.11055276381909548</v>
      </c>
      <c r="DI22" s="19">
        <f>CY22/CY19</f>
        <v>0.20064724919093851</v>
      </c>
      <c r="DJ22" s="13"/>
      <c r="DK22" s="36">
        <v>132</v>
      </c>
      <c r="DL22" s="37">
        <v>1</v>
      </c>
      <c r="DM22" s="37">
        <v>19</v>
      </c>
      <c r="DN22" s="42">
        <f t="shared" si="540"/>
        <v>152</v>
      </c>
      <c r="DO22" s="18">
        <f>DK22/DN22</f>
        <v>0.86842105263157898</v>
      </c>
      <c r="DP22" s="18">
        <f t="shared" si="109"/>
        <v>6.5789473684210523E-3</v>
      </c>
      <c r="DQ22" s="18">
        <f t="shared" si="110"/>
        <v>0.125</v>
      </c>
      <c r="DR22" s="58">
        <f t="shared" si="56"/>
        <v>1</v>
      </c>
      <c r="DS22" s="20">
        <f>DK22/DK19</f>
        <v>0.34196891191709844</v>
      </c>
      <c r="DT22" s="18">
        <f t="shared" ref="DT22" si="562">DL22/DL19</f>
        <v>4.5454545454545456E-2</v>
      </c>
      <c r="DU22" s="18">
        <f t="shared" ref="DU22" si="563">DM22/DM19</f>
        <v>7.8838174273858919E-2</v>
      </c>
      <c r="DV22" s="19">
        <f t="shared" ref="DV22" si="564">DN22/DN19</f>
        <v>0.23420647149460708</v>
      </c>
      <c r="DW22" s="13"/>
      <c r="DX22" s="36">
        <v>119</v>
      </c>
      <c r="DY22" s="37">
        <v>1</v>
      </c>
      <c r="DZ22" s="37">
        <v>32</v>
      </c>
      <c r="EA22" s="42">
        <f t="shared" si="544"/>
        <v>152</v>
      </c>
      <c r="EB22" s="18">
        <f>DX22/EA22</f>
        <v>0.78289473684210531</v>
      </c>
      <c r="EC22" s="18">
        <f t="shared" si="114"/>
        <v>6.5789473684210523E-3</v>
      </c>
      <c r="ED22" s="18">
        <f t="shared" si="115"/>
        <v>0.21052631578947367</v>
      </c>
      <c r="EE22" s="58">
        <f t="shared" si="65"/>
        <v>1</v>
      </c>
      <c r="EF22" s="20">
        <f>DX22/DX19</f>
        <v>0.37071651090342678</v>
      </c>
      <c r="EG22" s="18">
        <f t="shared" ref="EG22" si="565">DY22/DY19</f>
        <v>6.25E-2</v>
      </c>
      <c r="EH22" s="18">
        <f t="shared" ref="EH22" si="566">DZ22/DZ19</f>
        <v>0.10191082802547771</v>
      </c>
      <c r="EI22" s="19">
        <f t="shared" ref="EI22" si="567">EA22/EA19</f>
        <v>0.23348694316436253</v>
      </c>
      <c r="EJ22" s="13"/>
    </row>
    <row r="23" spans="2:140" s="5" customFormat="1" ht="36" customHeight="1" thickBot="1">
      <c r="B23" s="89"/>
      <c r="C23" s="90"/>
      <c r="D23" s="88"/>
      <c r="E23" s="91"/>
      <c r="F23" s="91"/>
      <c r="N23" s="92"/>
      <c r="AD23" s="92"/>
      <c r="AW23" s="92"/>
      <c r="BG23" s="92"/>
      <c r="BT23" s="92"/>
      <c r="CG23" s="92"/>
      <c r="CT23" s="92"/>
      <c r="DJ23" s="92"/>
      <c r="DW23" s="92"/>
      <c r="EJ23" s="92"/>
    </row>
    <row r="24" spans="2:140" s="7" customFormat="1" ht="36" customHeight="1" thickBot="1">
      <c r="B24" s="21"/>
      <c r="C24" s="43"/>
      <c r="D24" s="45"/>
      <c r="E24" s="107" t="s">
        <v>34</v>
      </c>
      <c r="F24" s="108"/>
      <c r="G24" s="108"/>
      <c r="H24" s="108"/>
      <c r="I24" s="108"/>
      <c r="J24" s="108"/>
      <c r="K24" s="108"/>
      <c r="L24" s="108"/>
      <c r="M24" s="109"/>
      <c r="N24" s="10"/>
      <c r="O24" s="110" t="s">
        <v>78</v>
      </c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2"/>
      <c r="AD24" s="10"/>
      <c r="AE24" s="113" t="s">
        <v>38</v>
      </c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5"/>
      <c r="AW24" s="10"/>
      <c r="AX24" s="116" t="s">
        <v>39</v>
      </c>
      <c r="AY24" s="117"/>
      <c r="AZ24" s="117"/>
      <c r="BA24" s="117"/>
      <c r="BB24" s="117"/>
      <c r="BC24" s="117"/>
      <c r="BD24" s="117"/>
      <c r="BE24" s="117"/>
      <c r="BF24" s="118"/>
      <c r="BG24" s="10"/>
      <c r="BH24" s="132" t="s">
        <v>40</v>
      </c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0"/>
      <c r="BU24" s="134" t="s">
        <v>44</v>
      </c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0"/>
      <c r="CH24" s="136" t="s">
        <v>45</v>
      </c>
      <c r="CI24" s="137"/>
      <c r="CJ24" s="137"/>
      <c r="CK24" s="137"/>
      <c r="CL24" s="137"/>
      <c r="CM24" s="137"/>
      <c r="CN24" s="137"/>
      <c r="CO24" s="137"/>
      <c r="CP24" s="137"/>
      <c r="CQ24" s="137"/>
      <c r="CR24" s="137"/>
      <c r="CS24" s="138"/>
      <c r="CT24" s="10"/>
      <c r="CU24" s="124" t="s">
        <v>46</v>
      </c>
      <c r="CV24" s="125"/>
      <c r="CW24" s="125"/>
      <c r="CX24" s="125"/>
      <c r="CY24" s="125"/>
      <c r="CZ24" s="125"/>
      <c r="DA24" s="125"/>
      <c r="DB24" s="125"/>
      <c r="DC24" s="125"/>
      <c r="DD24" s="125"/>
      <c r="DE24" s="125"/>
      <c r="DF24" s="125"/>
      <c r="DG24" s="125"/>
      <c r="DH24" s="125"/>
      <c r="DI24" s="126"/>
      <c r="DJ24" s="10"/>
      <c r="DK24" s="139" t="s">
        <v>61</v>
      </c>
      <c r="DL24" s="140"/>
      <c r="DM24" s="140"/>
      <c r="DN24" s="140"/>
      <c r="DO24" s="140"/>
      <c r="DP24" s="140"/>
      <c r="DQ24" s="140"/>
      <c r="DR24" s="140"/>
      <c r="DS24" s="140"/>
      <c r="DT24" s="140"/>
      <c r="DU24" s="140"/>
      <c r="DV24" s="141"/>
      <c r="DW24" s="10"/>
      <c r="DX24" s="142" t="s">
        <v>62</v>
      </c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0"/>
    </row>
    <row r="25" spans="2:140" s="8" customFormat="1" ht="26" customHeight="1">
      <c r="B25" s="96" t="s">
        <v>28</v>
      </c>
      <c r="C25" s="97"/>
      <c r="D25" s="97"/>
      <c r="E25" s="93" t="s">
        <v>25</v>
      </c>
      <c r="F25" s="94"/>
      <c r="G25" s="95"/>
      <c r="H25" s="101" t="s">
        <v>26</v>
      </c>
      <c r="I25" s="101"/>
      <c r="J25" s="102"/>
      <c r="K25" s="103" t="s">
        <v>27</v>
      </c>
      <c r="L25" s="101"/>
      <c r="M25" s="102"/>
      <c r="N25" s="65"/>
      <c r="O25" s="104" t="s">
        <v>25</v>
      </c>
      <c r="P25" s="105"/>
      <c r="Q25" s="105"/>
      <c r="R25" s="105"/>
      <c r="S25" s="106"/>
      <c r="T25" s="93" t="s">
        <v>26</v>
      </c>
      <c r="U25" s="94"/>
      <c r="V25" s="94"/>
      <c r="W25" s="94"/>
      <c r="X25" s="95"/>
      <c r="Y25" s="93" t="s">
        <v>27</v>
      </c>
      <c r="Z25" s="94"/>
      <c r="AA25" s="94"/>
      <c r="AB25" s="94"/>
      <c r="AC25" s="95"/>
      <c r="AD25" s="65"/>
      <c r="AE25" s="104" t="s">
        <v>25</v>
      </c>
      <c r="AF25" s="105"/>
      <c r="AG25" s="105"/>
      <c r="AH25" s="105"/>
      <c r="AI25" s="105"/>
      <c r="AJ25" s="106"/>
      <c r="AK25" s="94" t="s">
        <v>26</v>
      </c>
      <c r="AL25" s="94"/>
      <c r="AM25" s="94"/>
      <c r="AN25" s="94"/>
      <c r="AO25" s="94"/>
      <c r="AP25" s="95"/>
      <c r="AQ25" s="93" t="s">
        <v>27</v>
      </c>
      <c r="AR25" s="94"/>
      <c r="AS25" s="94"/>
      <c r="AT25" s="94"/>
      <c r="AU25" s="94"/>
      <c r="AV25" s="95"/>
      <c r="AW25" s="65"/>
      <c r="AX25" s="96" t="s">
        <v>25</v>
      </c>
      <c r="AY25" s="97"/>
      <c r="AZ25" s="98"/>
      <c r="BA25" s="96" t="s">
        <v>26</v>
      </c>
      <c r="BB25" s="97"/>
      <c r="BC25" s="98"/>
      <c r="BD25" s="96" t="s">
        <v>27</v>
      </c>
      <c r="BE25" s="97"/>
      <c r="BF25" s="98"/>
      <c r="BG25" s="65"/>
      <c r="BH25" s="96" t="s">
        <v>0</v>
      </c>
      <c r="BI25" s="97"/>
      <c r="BJ25" s="97"/>
      <c r="BK25" s="98"/>
      <c r="BL25" s="94" t="s">
        <v>26</v>
      </c>
      <c r="BM25" s="94"/>
      <c r="BN25" s="94"/>
      <c r="BO25" s="95"/>
      <c r="BP25" s="93" t="s">
        <v>27</v>
      </c>
      <c r="BQ25" s="94"/>
      <c r="BR25" s="94"/>
      <c r="BS25" s="94"/>
      <c r="BT25" s="65"/>
      <c r="BU25" s="96" t="s">
        <v>0</v>
      </c>
      <c r="BV25" s="97"/>
      <c r="BW25" s="97"/>
      <c r="BX25" s="98"/>
      <c r="BY25" s="94" t="s">
        <v>26</v>
      </c>
      <c r="BZ25" s="94"/>
      <c r="CA25" s="94"/>
      <c r="CB25" s="95"/>
      <c r="CC25" s="93" t="s">
        <v>27</v>
      </c>
      <c r="CD25" s="94"/>
      <c r="CE25" s="94"/>
      <c r="CF25" s="94"/>
      <c r="CG25" s="65"/>
      <c r="CH25" s="96" t="s">
        <v>0</v>
      </c>
      <c r="CI25" s="97"/>
      <c r="CJ25" s="97"/>
      <c r="CK25" s="98"/>
      <c r="CL25" s="94" t="s">
        <v>26</v>
      </c>
      <c r="CM25" s="94"/>
      <c r="CN25" s="94"/>
      <c r="CO25" s="95"/>
      <c r="CP25" s="93" t="s">
        <v>27</v>
      </c>
      <c r="CQ25" s="94"/>
      <c r="CR25" s="94"/>
      <c r="CS25" s="95"/>
      <c r="CT25" s="65"/>
      <c r="CU25" s="104" t="s">
        <v>25</v>
      </c>
      <c r="CV25" s="105"/>
      <c r="CW25" s="105"/>
      <c r="CX25" s="105"/>
      <c r="CY25" s="106"/>
      <c r="CZ25" s="93" t="s">
        <v>26</v>
      </c>
      <c r="DA25" s="94"/>
      <c r="DB25" s="94"/>
      <c r="DC25" s="94"/>
      <c r="DD25" s="95"/>
      <c r="DE25" s="93" t="s">
        <v>27</v>
      </c>
      <c r="DF25" s="94"/>
      <c r="DG25" s="94"/>
      <c r="DH25" s="94"/>
      <c r="DI25" s="95"/>
      <c r="DJ25" s="65"/>
      <c r="DK25" s="96" t="s">
        <v>0</v>
      </c>
      <c r="DL25" s="97"/>
      <c r="DM25" s="97"/>
      <c r="DN25" s="98"/>
      <c r="DO25" s="94" t="s">
        <v>26</v>
      </c>
      <c r="DP25" s="94"/>
      <c r="DQ25" s="94"/>
      <c r="DR25" s="95"/>
      <c r="DS25" s="93" t="s">
        <v>27</v>
      </c>
      <c r="DT25" s="94"/>
      <c r="DU25" s="94"/>
      <c r="DV25" s="95"/>
      <c r="DW25" s="65"/>
      <c r="DX25" s="96" t="s">
        <v>0</v>
      </c>
      <c r="DY25" s="97"/>
      <c r="DZ25" s="97"/>
      <c r="EA25" s="98"/>
      <c r="EB25" s="94" t="s">
        <v>26</v>
      </c>
      <c r="EC25" s="94"/>
      <c r="ED25" s="94"/>
      <c r="EE25" s="95"/>
      <c r="EF25" s="93" t="s">
        <v>27</v>
      </c>
      <c r="EG25" s="94"/>
      <c r="EH25" s="94"/>
      <c r="EI25" s="95"/>
      <c r="EJ25" s="65"/>
    </row>
    <row r="26" spans="2:140" s="6" customFormat="1" ht="40" thickBot="1">
      <c r="B26" s="99"/>
      <c r="C26" s="100"/>
      <c r="D26" s="100"/>
      <c r="E26" s="74" t="s">
        <v>6</v>
      </c>
      <c r="F26" s="71" t="s">
        <v>12</v>
      </c>
      <c r="G26" s="72" t="s">
        <v>33</v>
      </c>
      <c r="H26" s="71" t="s">
        <v>6</v>
      </c>
      <c r="I26" s="71" t="s">
        <v>12</v>
      </c>
      <c r="J26" s="72" t="s">
        <v>33</v>
      </c>
      <c r="K26" s="71" t="s">
        <v>6</v>
      </c>
      <c r="L26" s="71" t="s">
        <v>12</v>
      </c>
      <c r="M26" s="72" t="s">
        <v>33</v>
      </c>
      <c r="N26" s="30"/>
      <c r="O26" s="34" t="s">
        <v>20</v>
      </c>
      <c r="P26" s="31" t="s">
        <v>21</v>
      </c>
      <c r="Q26" s="31" t="s">
        <v>31</v>
      </c>
      <c r="R26" s="31" t="s">
        <v>32</v>
      </c>
      <c r="S26" s="35" t="s">
        <v>11</v>
      </c>
      <c r="T26" s="26" t="s">
        <v>20</v>
      </c>
      <c r="U26" s="27" t="s">
        <v>21</v>
      </c>
      <c r="V26" s="27" t="s">
        <v>31</v>
      </c>
      <c r="W26" s="27" t="s">
        <v>32</v>
      </c>
      <c r="X26" s="75" t="s">
        <v>11</v>
      </c>
      <c r="Y26" s="26" t="s">
        <v>20</v>
      </c>
      <c r="Z26" s="27" t="s">
        <v>21</v>
      </c>
      <c r="AA26" s="27" t="s">
        <v>31</v>
      </c>
      <c r="AB26" s="27" t="s">
        <v>32</v>
      </c>
      <c r="AC26" s="75" t="s">
        <v>11</v>
      </c>
      <c r="AD26" s="30"/>
      <c r="AE26" s="34" t="s">
        <v>15</v>
      </c>
      <c r="AF26" s="31" t="s">
        <v>16</v>
      </c>
      <c r="AG26" s="31" t="s">
        <v>17</v>
      </c>
      <c r="AH26" s="31" t="s">
        <v>18</v>
      </c>
      <c r="AI26" s="31" t="s">
        <v>19</v>
      </c>
      <c r="AJ26" s="35" t="s">
        <v>11</v>
      </c>
      <c r="AK26" s="34" t="s">
        <v>15</v>
      </c>
      <c r="AL26" s="31" t="s">
        <v>16</v>
      </c>
      <c r="AM26" s="31" t="s">
        <v>17</v>
      </c>
      <c r="AN26" s="31" t="s">
        <v>18</v>
      </c>
      <c r="AO26" s="31" t="s">
        <v>19</v>
      </c>
      <c r="AP26" s="75" t="s">
        <v>11</v>
      </c>
      <c r="AQ26" s="34" t="s">
        <v>15</v>
      </c>
      <c r="AR26" s="31" t="s">
        <v>16</v>
      </c>
      <c r="AS26" s="31" t="s">
        <v>17</v>
      </c>
      <c r="AT26" s="31" t="s">
        <v>18</v>
      </c>
      <c r="AU26" s="31" t="s">
        <v>19</v>
      </c>
      <c r="AV26" s="75" t="s">
        <v>11</v>
      </c>
      <c r="AW26" s="30"/>
      <c r="AX26" s="32" t="s">
        <v>13</v>
      </c>
      <c r="AY26" s="6" t="s">
        <v>14</v>
      </c>
      <c r="AZ26" s="33" t="s">
        <v>11</v>
      </c>
      <c r="BA26" s="32" t="s">
        <v>13</v>
      </c>
      <c r="BB26" s="6" t="s">
        <v>14</v>
      </c>
      <c r="BC26" s="46" t="s">
        <v>11</v>
      </c>
      <c r="BD26" s="32" t="s">
        <v>13</v>
      </c>
      <c r="BE26" s="6" t="s">
        <v>14</v>
      </c>
      <c r="BF26" s="33" t="s">
        <v>11</v>
      </c>
      <c r="BG26" s="30"/>
      <c r="BH26" s="32" t="s">
        <v>41</v>
      </c>
      <c r="BI26" s="6" t="s">
        <v>42</v>
      </c>
      <c r="BJ26" s="6" t="s">
        <v>43</v>
      </c>
      <c r="BK26" s="33" t="s">
        <v>11</v>
      </c>
      <c r="BL26" s="32" t="s">
        <v>41</v>
      </c>
      <c r="BM26" s="6" t="s">
        <v>42</v>
      </c>
      <c r="BN26" s="6" t="s">
        <v>43</v>
      </c>
      <c r="BO26" s="33" t="s">
        <v>11</v>
      </c>
      <c r="BP26" s="32" t="s">
        <v>41</v>
      </c>
      <c r="BQ26" s="6" t="s">
        <v>42</v>
      </c>
      <c r="BR26" s="6" t="s">
        <v>43</v>
      </c>
      <c r="BS26" s="6" t="s">
        <v>11</v>
      </c>
      <c r="BT26" s="30"/>
      <c r="BU26" s="32" t="s">
        <v>22</v>
      </c>
      <c r="BV26" s="6" t="s">
        <v>23</v>
      </c>
      <c r="BW26" s="6" t="s">
        <v>24</v>
      </c>
      <c r="BX26" s="33" t="s">
        <v>11</v>
      </c>
      <c r="BY26" s="32" t="s">
        <v>22</v>
      </c>
      <c r="BZ26" s="6" t="s">
        <v>23</v>
      </c>
      <c r="CA26" s="6" t="s">
        <v>24</v>
      </c>
      <c r="CB26" s="33" t="s">
        <v>11</v>
      </c>
      <c r="CC26" s="32" t="s">
        <v>22</v>
      </c>
      <c r="CD26" s="6" t="s">
        <v>23</v>
      </c>
      <c r="CE26" s="6" t="s">
        <v>24</v>
      </c>
      <c r="CF26" s="33" t="s">
        <v>11</v>
      </c>
      <c r="CG26" s="30"/>
      <c r="CH26" s="32" t="s">
        <v>22</v>
      </c>
      <c r="CI26" s="6" t="s">
        <v>23</v>
      </c>
      <c r="CJ26" s="6" t="s">
        <v>24</v>
      </c>
      <c r="CK26" s="33" t="s">
        <v>11</v>
      </c>
      <c r="CL26" s="32" t="s">
        <v>22</v>
      </c>
      <c r="CM26" s="6" t="s">
        <v>23</v>
      </c>
      <c r="CN26" s="6" t="s">
        <v>24</v>
      </c>
      <c r="CO26" s="33" t="s">
        <v>11</v>
      </c>
      <c r="CP26" s="32" t="s">
        <v>22</v>
      </c>
      <c r="CQ26" s="6" t="s">
        <v>23</v>
      </c>
      <c r="CR26" s="6" t="s">
        <v>24</v>
      </c>
      <c r="CS26" s="33" t="s">
        <v>11</v>
      </c>
      <c r="CT26" s="30"/>
      <c r="CU26" s="32" t="s">
        <v>22</v>
      </c>
      <c r="CV26" s="6" t="s">
        <v>23</v>
      </c>
      <c r="CW26" s="6" t="s">
        <v>24</v>
      </c>
      <c r="CX26" s="31" t="s">
        <v>47</v>
      </c>
      <c r="CY26" s="35" t="s">
        <v>11</v>
      </c>
      <c r="CZ26" s="32" t="s">
        <v>22</v>
      </c>
      <c r="DA26" s="6" t="s">
        <v>23</v>
      </c>
      <c r="DB26" s="6" t="s">
        <v>24</v>
      </c>
      <c r="DC26" s="31" t="s">
        <v>47</v>
      </c>
      <c r="DD26" s="35" t="s">
        <v>11</v>
      </c>
      <c r="DE26" s="32" t="s">
        <v>22</v>
      </c>
      <c r="DF26" s="6" t="s">
        <v>23</v>
      </c>
      <c r="DG26" s="6" t="s">
        <v>24</v>
      </c>
      <c r="DH26" s="31" t="s">
        <v>47</v>
      </c>
      <c r="DI26" s="35" t="s">
        <v>11</v>
      </c>
      <c r="DJ26" s="30"/>
      <c r="DK26" s="32" t="s">
        <v>22</v>
      </c>
      <c r="DL26" s="6" t="s">
        <v>23</v>
      </c>
      <c r="DM26" s="6" t="s">
        <v>24</v>
      </c>
      <c r="DN26" s="33" t="s">
        <v>11</v>
      </c>
      <c r="DO26" s="32" t="s">
        <v>22</v>
      </c>
      <c r="DP26" s="6" t="s">
        <v>23</v>
      </c>
      <c r="DQ26" s="6" t="s">
        <v>24</v>
      </c>
      <c r="DR26" s="33" t="s">
        <v>11</v>
      </c>
      <c r="DS26" s="32" t="s">
        <v>22</v>
      </c>
      <c r="DT26" s="6" t="s">
        <v>23</v>
      </c>
      <c r="DU26" s="6" t="s">
        <v>24</v>
      </c>
      <c r="DV26" s="33" t="s">
        <v>11</v>
      </c>
      <c r="DW26" s="30"/>
      <c r="DX26" s="32" t="s">
        <v>22</v>
      </c>
      <c r="DY26" s="6" t="s">
        <v>23</v>
      </c>
      <c r="DZ26" s="6" t="s">
        <v>24</v>
      </c>
      <c r="EA26" s="33" t="s">
        <v>11</v>
      </c>
      <c r="EB26" s="32" t="s">
        <v>22</v>
      </c>
      <c r="EC26" s="6" t="s">
        <v>23</v>
      </c>
      <c r="ED26" s="6" t="s">
        <v>24</v>
      </c>
      <c r="EE26" s="33" t="s">
        <v>11</v>
      </c>
      <c r="EF26" s="32" t="s">
        <v>22</v>
      </c>
      <c r="EG26" s="6" t="s">
        <v>23</v>
      </c>
      <c r="EH26" s="6" t="s">
        <v>24</v>
      </c>
      <c r="EI26" s="33" t="s">
        <v>11</v>
      </c>
      <c r="EJ26" s="30"/>
    </row>
    <row r="27" spans="2:140" s="1" customFormat="1" ht="25" customHeight="1">
      <c r="B27" s="47"/>
      <c r="C27" s="78" t="s">
        <v>95</v>
      </c>
      <c r="D27" s="78"/>
      <c r="E27" s="48">
        <f>SUM(E28:E32)</f>
        <v>979</v>
      </c>
      <c r="F27" s="49">
        <f>SUM(F28:F32)</f>
        <v>285</v>
      </c>
      <c r="G27" s="50">
        <f>SUM(G28:G32)</f>
        <v>1264</v>
      </c>
      <c r="H27" s="59">
        <f t="shared" ref="H27:H32" si="568">E27/G27</f>
        <v>0.77452531645569622</v>
      </c>
      <c r="I27" s="60">
        <f t="shared" ref="I27:I32" si="569">F27/G27</f>
        <v>0.22547468354430381</v>
      </c>
      <c r="J27" s="53">
        <f>SUM(H27:I27)</f>
        <v>1</v>
      </c>
      <c r="K27" s="51">
        <f>SUM(K28:K32)</f>
        <v>1</v>
      </c>
      <c r="L27" s="52">
        <f>SUM(L28:L32)</f>
        <v>1</v>
      </c>
      <c r="M27" s="53">
        <f>SUM(M28:M32)</f>
        <v>1</v>
      </c>
      <c r="N27" s="70"/>
      <c r="O27" s="48">
        <f>SUM(O28:O32)</f>
        <v>960</v>
      </c>
      <c r="P27" s="49">
        <f>SUM(P28:P32)</f>
        <v>186</v>
      </c>
      <c r="Q27" s="49">
        <f>SUM(Q28:Q32)</f>
        <v>29</v>
      </c>
      <c r="R27" s="49">
        <f>SUM(R28:R32)</f>
        <v>20</v>
      </c>
      <c r="S27" s="50">
        <f>SUM(S28:S32)</f>
        <v>1195</v>
      </c>
      <c r="T27" s="59">
        <f t="shared" si="490"/>
        <v>0.80334728033472802</v>
      </c>
      <c r="U27" s="60">
        <f t="shared" si="491"/>
        <v>0.15564853556485356</v>
      </c>
      <c r="V27" s="60">
        <f t="shared" si="492"/>
        <v>2.4267782426778243E-2</v>
      </c>
      <c r="W27" s="60">
        <f t="shared" ref="W27:W32" si="570">R27/S27</f>
        <v>1.6736401673640166E-2</v>
      </c>
      <c r="X27" s="53">
        <f>SUM(T27:W27)</f>
        <v>1</v>
      </c>
      <c r="Y27" s="51">
        <f>SUM(Y28:Y32)</f>
        <v>1</v>
      </c>
      <c r="Z27" s="52">
        <f>SUM(Z28:Z32)</f>
        <v>1</v>
      </c>
      <c r="AA27" s="52">
        <f>SUM(AA28:AA32)</f>
        <v>1</v>
      </c>
      <c r="AB27" s="52">
        <f>SUM(AB28:AB32)</f>
        <v>1</v>
      </c>
      <c r="AC27" s="53">
        <f>SUM(AC28:AC32)</f>
        <v>1</v>
      </c>
      <c r="AD27" s="70"/>
      <c r="AE27" s="48">
        <f t="shared" ref="AE27:AJ27" si="571">SUM(AE28:AE32)</f>
        <v>320</v>
      </c>
      <c r="AF27" s="49">
        <f t="shared" si="571"/>
        <v>519</v>
      </c>
      <c r="AG27" s="49">
        <f t="shared" si="571"/>
        <v>24</v>
      </c>
      <c r="AH27" s="49">
        <f t="shared" si="571"/>
        <v>32</v>
      </c>
      <c r="AI27" s="49">
        <f t="shared" si="571"/>
        <v>44</v>
      </c>
      <c r="AJ27" s="50">
        <f t="shared" si="571"/>
        <v>939</v>
      </c>
      <c r="AK27" s="60">
        <f>AE27/AJ27</f>
        <v>0.34078807241746539</v>
      </c>
      <c r="AL27" s="60">
        <f>AF27/AJ27</f>
        <v>0.55271565495207664</v>
      </c>
      <c r="AM27" s="60">
        <f>AG27/AJ27</f>
        <v>2.5559105431309903E-2</v>
      </c>
      <c r="AN27" s="60">
        <f>AH27/AJ27</f>
        <v>3.4078807241746542E-2</v>
      </c>
      <c r="AO27" s="60">
        <f>AI27/AJ27</f>
        <v>4.6858359957401494E-2</v>
      </c>
      <c r="AP27" s="53">
        <f>SUM(AK27:AO27)</f>
        <v>1</v>
      </c>
      <c r="AQ27" s="51">
        <f t="shared" ref="AQ27:AV27" si="572">SUM(AQ28:AQ32)</f>
        <v>1</v>
      </c>
      <c r="AR27" s="52">
        <f t="shared" si="572"/>
        <v>1</v>
      </c>
      <c r="AS27" s="52">
        <f t="shared" si="572"/>
        <v>1</v>
      </c>
      <c r="AT27" s="52">
        <f t="shared" si="572"/>
        <v>1</v>
      </c>
      <c r="AU27" s="52">
        <f t="shared" si="572"/>
        <v>1</v>
      </c>
      <c r="AV27" s="53">
        <f t="shared" si="572"/>
        <v>1</v>
      </c>
      <c r="AW27" s="70"/>
      <c r="AX27" s="54">
        <f>SUM(AX28:AX32)</f>
        <v>607</v>
      </c>
      <c r="AY27" s="55">
        <f>SUM(AY28:AY32)</f>
        <v>257</v>
      </c>
      <c r="AZ27" s="56">
        <f>SUM(AZ28:AZ32)</f>
        <v>864</v>
      </c>
      <c r="BA27" s="59">
        <f t="shared" si="496"/>
        <v>0.70254629629629628</v>
      </c>
      <c r="BB27" s="60">
        <f t="shared" si="497"/>
        <v>0.29745370370370372</v>
      </c>
      <c r="BC27" s="53">
        <f t="shared" si="498"/>
        <v>1</v>
      </c>
      <c r="BD27" s="51">
        <f>SUM(BD28:BD32)</f>
        <v>1</v>
      </c>
      <c r="BE27" s="52">
        <f>SUM(BE28:BE32)</f>
        <v>1</v>
      </c>
      <c r="BF27" s="53">
        <f>SUM(BF28:BF32)</f>
        <v>1</v>
      </c>
      <c r="BG27" s="70"/>
      <c r="BH27" s="48">
        <f>SUM(BH28:BH32)</f>
        <v>837</v>
      </c>
      <c r="BI27" s="49">
        <f>SUM(BI28:BI32)</f>
        <v>63</v>
      </c>
      <c r="BJ27" s="49">
        <f>SUM(BJ28:BJ32)</f>
        <v>40</v>
      </c>
      <c r="BK27" s="50">
        <f>SUM(BK28:BK32)</f>
        <v>940</v>
      </c>
      <c r="BL27" s="60">
        <f t="shared" ref="BL27:BL32" si="573">BH27/BK27</f>
        <v>0.8904255319148936</v>
      </c>
      <c r="BM27" s="60">
        <f>BI27/BK27</f>
        <v>6.702127659574468E-2</v>
      </c>
      <c r="BN27" s="60">
        <f>BJ27/BK27</f>
        <v>4.2553191489361701E-2</v>
      </c>
      <c r="BO27" s="53">
        <f t="shared" ref="BO27:BO32" si="574">SUM(BL27:BN27)</f>
        <v>0.99999999999999989</v>
      </c>
      <c r="BP27" s="51">
        <f>SUM(BP28:BP32)</f>
        <v>1.0000000000000002</v>
      </c>
      <c r="BQ27" s="52">
        <f>SUM(BQ28:BQ32)</f>
        <v>1</v>
      </c>
      <c r="BR27" s="52">
        <f>SUM(BR28:BR32)</f>
        <v>1</v>
      </c>
      <c r="BS27" s="52">
        <f>SUM(BS28:BS32)</f>
        <v>1</v>
      </c>
      <c r="BT27" s="70"/>
      <c r="BU27" s="48">
        <f>SUM(BU28:BU32)</f>
        <v>615</v>
      </c>
      <c r="BV27" s="49">
        <f>SUM(BV28:BV32)</f>
        <v>17</v>
      </c>
      <c r="BW27" s="49">
        <f>SUM(BW28:BW32)</f>
        <v>89</v>
      </c>
      <c r="BX27" s="50">
        <f>SUM(BX28:BX32)</f>
        <v>721</v>
      </c>
      <c r="BY27" s="60">
        <f t="shared" ref="BY27:BY32" si="575">BU27/BX27</f>
        <v>0.85298196948682381</v>
      </c>
      <c r="BZ27" s="60">
        <f>BV27/BX27</f>
        <v>2.3578363384188627E-2</v>
      </c>
      <c r="CA27" s="60">
        <f>BW27/BX27</f>
        <v>0.12343966712898752</v>
      </c>
      <c r="CB27" s="53">
        <f t="shared" ref="CB27:CB32" si="576">SUM(BY27:CA27)</f>
        <v>1</v>
      </c>
      <c r="CC27" s="51">
        <f>SUM(CC28:CC32)</f>
        <v>1</v>
      </c>
      <c r="CD27" s="52">
        <f>SUM(CD28:CD32)</f>
        <v>1</v>
      </c>
      <c r="CE27" s="52">
        <f>SUM(CE28:CE32)</f>
        <v>1</v>
      </c>
      <c r="CF27" s="52">
        <f>SUM(CF28:CF32)</f>
        <v>1</v>
      </c>
      <c r="CG27" s="70"/>
      <c r="CH27" s="48">
        <f>SUM(CH28:CH32)</f>
        <v>615</v>
      </c>
      <c r="CI27" s="49">
        <f>SUM(CI28:CI32)</f>
        <v>17</v>
      </c>
      <c r="CJ27" s="49">
        <f>SUM(CJ28:CJ32)</f>
        <v>284</v>
      </c>
      <c r="CK27" s="50">
        <f>SUM(CK28:CK32)</f>
        <v>916</v>
      </c>
      <c r="CL27" s="60">
        <f t="shared" ref="CL27:CL32" si="577">CH27/CK27</f>
        <v>0.67139737991266379</v>
      </c>
      <c r="CM27" s="60">
        <f>CI27/CK27</f>
        <v>1.8558951965065504E-2</v>
      </c>
      <c r="CN27" s="60">
        <f>CJ27/CK27</f>
        <v>0.31004366812227074</v>
      </c>
      <c r="CO27" s="53">
        <f t="shared" ref="CO27:CO32" si="578">SUM(CL27:CN27)</f>
        <v>1</v>
      </c>
      <c r="CP27" s="51">
        <f>SUM(CP28:CP32)</f>
        <v>1</v>
      </c>
      <c r="CQ27" s="52">
        <f>SUM(CQ28:CQ32)</f>
        <v>1</v>
      </c>
      <c r="CR27" s="52">
        <f>SUM(CR28:CR32)</f>
        <v>1</v>
      </c>
      <c r="CS27" s="53">
        <f>SUM(CS28:CS32)</f>
        <v>1</v>
      </c>
      <c r="CT27" s="70"/>
      <c r="CU27" s="48">
        <f>SUM(CU28:CU32)</f>
        <v>615</v>
      </c>
      <c r="CV27" s="49">
        <f>SUM(CV28:CV32)</f>
        <v>17</v>
      </c>
      <c r="CW27" s="49">
        <f>SUM(CW28:CW32)</f>
        <v>89</v>
      </c>
      <c r="CX27" s="49">
        <f>SUM(CX28:CX32)</f>
        <v>195</v>
      </c>
      <c r="CY27" s="50">
        <f>SUM(CY28:CY32)</f>
        <v>916</v>
      </c>
      <c r="CZ27" s="59">
        <f t="shared" si="508"/>
        <v>0.67139737991266379</v>
      </c>
      <c r="DA27" s="60">
        <f t="shared" si="509"/>
        <v>1.8558951965065504E-2</v>
      </c>
      <c r="DB27" s="60">
        <f t="shared" si="510"/>
        <v>9.7161572052401751E-2</v>
      </c>
      <c r="DC27" s="60">
        <f t="shared" ref="DC27:DC32" si="579">CX27/CY27</f>
        <v>0.21288209606986899</v>
      </c>
      <c r="DD27" s="53">
        <f>SUM(CZ27:DC27)</f>
        <v>1</v>
      </c>
      <c r="DE27" s="51">
        <f>SUM(DE28:DE32)</f>
        <v>1</v>
      </c>
      <c r="DF27" s="52">
        <f>SUM(DF28:DF32)</f>
        <v>1</v>
      </c>
      <c r="DG27" s="52">
        <f>SUM(DG28:DG32)</f>
        <v>1</v>
      </c>
      <c r="DH27" s="52">
        <f>SUM(DH28:DH32)</f>
        <v>1</v>
      </c>
      <c r="DI27" s="53">
        <f>SUM(DI28:DI32)</f>
        <v>1</v>
      </c>
      <c r="DJ27" s="70"/>
      <c r="DK27" s="48">
        <f>SUM(DK28:DK32)</f>
        <v>380</v>
      </c>
      <c r="DL27" s="49">
        <f>SUM(DL28:DL32)</f>
        <v>22</v>
      </c>
      <c r="DM27" s="49">
        <f>SUM(DM28:DM32)</f>
        <v>239</v>
      </c>
      <c r="DN27" s="50">
        <f>SUM(DN28:DN32)</f>
        <v>641</v>
      </c>
      <c r="DO27" s="60">
        <f t="shared" ref="DO27:DO32" si="580">DK27/DN27</f>
        <v>0.59282371294851799</v>
      </c>
      <c r="DP27" s="60">
        <f>DL27/DN27</f>
        <v>3.4321372854914198E-2</v>
      </c>
      <c r="DQ27" s="60">
        <f>DM27/DN27</f>
        <v>0.37285491419656785</v>
      </c>
      <c r="DR27" s="53">
        <f t="shared" ref="DR27:DR32" si="581">SUM(DO27:DQ27)</f>
        <v>1</v>
      </c>
      <c r="DS27" s="51">
        <f>SUM(DS28:DS32)</f>
        <v>1</v>
      </c>
      <c r="DT27" s="52">
        <f>SUM(DT28:DT32)</f>
        <v>1</v>
      </c>
      <c r="DU27" s="52">
        <f>SUM(DU28:DU32)</f>
        <v>1</v>
      </c>
      <c r="DV27" s="53">
        <f>SUM(DV28:DV32)</f>
        <v>1</v>
      </c>
      <c r="DW27" s="70"/>
      <c r="DX27" s="48">
        <f>SUM(DX28:DX32)</f>
        <v>317</v>
      </c>
      <c r="DY27" s="49">
        <f>SUM(DY28:DY32)</f>
        <v>16</v>
      </c>
      <c r="DZ27" s="49">
        <f>SUM(DZ28:DZ32)</f>
        <v>310</v>
      </c>
      <c r="EA27" s="50">
        <f>SUM(EA28:EA32)</f>
        <v>643</v>
      </c>
      <c r="EB27" s="60">
        <f t="shared" ref="EB27:EB32" si="582">DX27/EA27</f>
        <v>0.49300155520995337</v>
      </c>
      <c r="EC27" s="60">
        <f>DY27/EA27</f>
        <v>2.4883359253499222E-2</v>
      </c>
      <c r="ED27" s="60">
        <f>DZ27/EA27</f>
        <v>0.48211508553654742</v>
      </c>
      <c r="EE27" s="53">
        <f t="shared" ref="EE27:EE32" si="583">SUM(EB27:ED27)</f>
        <v>1</v>
      </c>
      <c r="EF27" s="51">
        <f>SUM(EF28:EF32)</f>
        <v>1</v>
      </c>
      <c r="EG27" s="52">
        <f>SUM(EG28:EG32)</f>
        <v>1</v>
      </c>
      <c r="EH27" s="52">
        <f>SUM(EH28:EH32)</f>
        <v>1</v>
      </c>
      <c r="EI27" s="53">
        <f>SUM(EI28:EI32)</f>
        <v>1</v>
      </c>
      <c r="EJ27" s="70"/>
    </row>
    <row r="28" spans="2:140" s="1" customFormat="1" ht="25" customHeight="1">
      <c r="B28" s="28"/>
      <c r="C28" s="79"/>
      <c r="D28" s="77" t="s">
        <v>90</v>
      </c>
      <c r="E28" s="11">
        <v>113</v>
      </c>
      <c r="F28" s="1">
        <v>52</v>
      </c>
      <c r="G28" s="12">
        <f t="shared" ref="G28:G32" si="584">SUM(E28:F28)</f>
        <v>165</v>
      </c>
      <c r="H28" s="61">
        <f t="shared" si="568"/>
        <v>0.68484848484848482</v>
      </c>
      <c r="I28" s="2">
        <f t="shared" si="569"/>
        <v>0.31515151515151513</v>
      </c>
      <c r="J28" s="57">
        <f t="shared" ref="J28:J32" si="585">SUM(H28:I28)</f>
        <v>1</v>
      </c>
      <c r="K28" s="61">
        <f>E28/E27</f>
        <v>0.11542390194075587</v>
      </c>
      <c r="L28" s="2">
        <f t="shared" ref="L28" si="586">F28/F27</f>
        <v>0.18245614035087721</v>
      </c>
      <c r="M28" s="62">
        <f t="shared" ref="M28" si="587">G28/G27</f>
        <v>0.13053797468354431</v>
      </c>
      <c r="N28" s="13"/>
      <c r="O28" s="66">
        <v>78</v>
      </c>
      <c r="P28" s="23">
        <v>58</v>
      </c>
      <c r="Q28" s="23">
        <v>7</v>
      </c>
      <c r="R28" s="23">
        <v>7</v>
      </c>
      <c r="S28" s="67">
        <f t="shared" ref="S28:S32" si="588">SUM(O28:R28)</f>
        <v>150</v>
      </c>
      <c r="T28" s="61">
        <f t="shared" si="490"/>
        <v>0.52</v>
      </c>
      <c r="U28" s="2">
        <f t="shared" si="491"/>
        <v>0.38666666666666666</v>
      </c>
      <c r="V28" s="2">
        <f t="shared" si="492"/>
        <v>4.6666666666666669E-2</v>
      </c>
      <c r="W28" s="2">
        <f t="shared" si="570"/>
        <v>4.6666666666666669E-2</v>
      </c>
      <c r="X28" s="57">
        <f t="shared" ref="X28:X32" si="589">SUM(T28:W28)</f>
        <v>1</v>
      </c>
      <c r="Y28" s="61">
        <f t="shared" ref="Y28" si="590">O28/O27</f>
        <v>8.1250000000000003E-2</v>
      </c>
      <c r="Z28" s="2">
        <f t="shared" ref="Z28" si="591">P28/P27</f>
        <v>0.31182795698924731</v>
      </c>
      <c r="AA28" s="2">
        <f t="shared" ref="AA28" si="592">Q28/Q27</f>
        <v>0.2413793103448276</v>
      </c>
      <c r="AB28" s="2">
        <f t="shared" ref="AB28" si="593">R28/R27</f>
        <v>0.35</v>
      </c>
      <c r="AC28" s="62">
        <f t="shared" ref="AC28" si="594">S28/S27</f>
        <v>0.12552301255230125</v>
      </c>
      <c r="AD28" s="13"/>
      <c r="AE28" s="66">
        <v>26</v>
      </c>
      <c r="AF28" s="23">
        <v>40</v>
      </c>
      <c r="AG28" s="23">
        <v>1</v>
      </c>
      <c r="AH28" s="23">
        <v>3</v>
      </c>
      <c r="AI28" s="23">
        <v>6</v>
      </c>
      <c r="AJ28" s="67">
        <f>SUM(AE28:AI28)</f>
        <v>76</v>
      </c>
      <c r="AK28" s="2">
        <f t="shared" ref="AK28:AK32" si="595">AE28/AJ28</f>
        <v>0.34210526315789475</v>
      </c>
      <c r="AL28" s="2">
        <f t="shared" ref="AL28:AL32" si="596">AF28/AJ28</f>
        <v>0.52631578947368418</v>
      </c>
      <c r="AM28" s="2">
        <f t="shared" ref="AM28:AM32" si="597">AG28/AJ28</f>
        <v>1.3157894736842105E-2</v>
      </c>
      <c r="AN28" s="2">
        <f t="shared" ref="AN28:AN32" si="598">AH28/AJ28</f>
        <v>3.9473684210526314E-2</v>
      </c>
      <c r="AO28" s="2">
        <f t="shared" ref="AO28:AO32" si="599">AI28/AJ28</f>
        <v>7.8947368421052627E-2</v>
      </c>
      <c r="AP28" s="57">
        <f t="shared" ref="AP28:AP32" si="600">SUM(AK28:AO28)</f>
        <v>1</v>
      </c>
      <c r="AQ28" s="61">
        <f>AE28/AE27</f>
        <v>8.1250000000000003E-2</v>
      </c>
      <c r="AR28" s="2">
        <f t="shared" ref="AR28" si="601">AF28/AF27</f>
        <v>7.7071290944123308E-2</v>
      </c>
      <c r="AS28" s="2">
        <f t="shared" ref="AS28" si="602">AG28/AG27</f>
        <v>4.1666666666666664E-2</v>
      </c>
      <c r="AT28" s="2">
        <f t="shared" ref="AT28" si="603">AH28/AH27</f>
        <v>9.375E-2</v>
      </c>
      <c r="AU28" s="2">
        <f t="shared" ref="AU28" si="604">AI28/AI27</f>
        <v>0.13636363636363635</v>
      </c>
      <c r="AV28" s="62">
        <f t="shared" ref="AV28" si="605">AJ28/AJ27</f>
        <v>8.0937167199148036E-2</v>
      </c>
      <c r="AW28" s="13"/>
      <c r="AX28" s="15">
        <v>49</v>
      </c>
      <c r="AY28" s="17">
        <v>22</v>
      </c>
      <c r="AZ28" s="16">
        <f>SUM(AX28:AY28)</f>
        <v>71</v>
      </c>
      <c r="BA28" s="61">
        <f t="shared" si="496"/>
        <v>0.6901408450704225</v>
      </c>
      <c r="BB28" s="2">
        <f t="shared" si="497"/>
        <v>0.30985915492957744</v>
      </c>
      <c r="BC28" s="57">
        <f t="shared" si="498"/>
        <v>1</v>
      </c>
      <c r="BD28" s="61">
        <f>AX28/AX27</f>
        <v>8.0724876441515644E-2</v>
      </c>
      <c r="BE28" s="2">
        <f>AY28/AY27</f>
        <v>8.5603112840466927E-2</v>
      </c>
      <c r="BF28" s="62">
        <f>AZ28/AZ27</f>
        <v>8.217592592592593E-2</v>
      </c>
      <c r="BG28" s="13"/>
      <c r="BH28" s="11">
        <v>71</v>
      </c>
      <c r="BI28" s="1">
        <v>3</v>
      </c>
      <c r="BJ28" s="1">
        <v>1</v>
      </c>
      <c r="BK28" s="16">
        <f>SUM(BH28:BJ28)</f>
        <v>75</v>
      </c>
      <c r="BL28" s="2">
        <f t="shared" si="573"/>
        <v>0.94666666666666666</v>
      </c>
      <c r="BM28" s="2">
        <f t="shared" ref="BM28:BM32" si="606">BI28/BK28</f>
        <v>0.04</v>
      </c>
      <c r="BN28" s="2">
        <f t="shared" ref="BN28:BN32" si="607">BJ28/BK28</f>
        <v>1.3333333333333334E-2</v>
      </c>
      <c r="BO28" s="57">
        <f t="shared" si="574"/>
        <v>1</v>
      </c>
      <c r="BP28" s="61">
        <f>BH28/BH27</f>
        <v>8.4826762246117085E-2</v>
      </c>
      <c r="BQ28" s="2">
        <f t="shared" ref="BQ28" si="608">BI28/BI27</f>
        <v>4.7619047619047616E-2</v>
      </c>
      <c r="BR28" s="2">
        <f t="shared" ref="BR28" si="609">BJ28/BJ27</f>
        <v>2.5000000000000001E-2</v>
      </c>
      <c r="BS28" s="2">
        <f t="shared" ref="BS28" si="610">BK28/BK27</f>
        <v>7.9787234042553196E-2</v>
      </c>
      <c r="BT28" s="13"/>
      <c r="BU28" s="11">
        <v>58</v>
      </c>
      <c r="BV28" s="1">
        <v>2</v>
      </c>
      <c r="BW28" s="1">
        <v>14</v>
      </c>
      <c r="BX28" s="16">
        <f>SUM(BU28:BW28)</f>
        <v>74</v>
      </c>
      <c r="BY28" s="2">
        <f t="shared" si="575"/>
        <v>0.78378378378378377</v>
      </c>
      <c r="BZ28" s="2">
        <f t="shared" ref="BZ28:BZ32" si="611">BV28/BX28</f>
        <v>2.7027027027027029E-2</v>
      </c>
      <c r="CA28" s="2">
        <f t="shared" ref="CA28:CA32" si="612">BW28/BX28</f>
        <v>0.1891891891891892</v>
      </c>
      <c r="CB28" s="57">
        <f t="shared" si="576"/>
        <v>1</v>
      </c>
      <c r="CC28" s="61">
        <f>BU28/BU27</f>
        <v>9.4308943089430899E-2</v>
      </c>
      <c r="CD28" s="2">
        <f t="shared" ref="CD28" si="613">BV28/BV27</f>
        <v>0.11764705882352941</v>
      </c>
      <c r="CE28" s="2">
        <f t="shared" ref="CE28" si="614">BW28/BW27</f>
        <v>0.15730337078651685</v>
      </c>
      <c r="CF28" s="2">
        <f t="shared" ref="CF28" si="615">BX28/BX27</f>
        <v>0.10263522884882108</v>
      </c>
      <c r="CG28" s="13"/>
      <c r="CH28" s="11">
        <v>58</v>
      </c>
      <c r="CI28" s="1">
        <v>2</v>
      </c>
      <c r="CJ28" s="1">
        <v>21</v>
      </c>
      <c r="CK28" s="16">
        <f>SUM(CH28:CJ28)</f>
        <v>81</v>
      </c>
      <c r="CL28" s="2">
        <f t="shared" si="577"/>
        <v>0.71604938271604934</v>
      </c>
      <c r="CM28" s="2">
        <f t="shared" ref="CM28:CM32" si="616">CI28/CK28</f>
        <v>2.4691358024691357E-2</v>
      </c>
      <c r="CN28" s="2">
        <f t="shared" ref="CN28:CN32" si="617">CJ28/CK28</f>
        <v>0.25925925925925924</v>
      </c>
      <c r="CO28" s="57">
        <f t="shared" si="578"/>
        <v>1</v>
      </c>
      <c r="CP28" s="61">
        <f>CH28/CH27</f>
        <v>9.4308943089430899E-2</v>
      </c>
      <c r="CQ28" s="2">
        <f t="shared" ref="CQ28" si="618">CI28/CI27</f>
        <v>0.11764705882352941</v>
      </c>
      <c r="CR28" s="2">
        <f t="shared" ref="CR28" si="619">CJ28/CJ27</f>
        <v>7.3943661971830985E-2</v>
      </c>
      <c r="CS28" s="62">
        <f t="shared" ref="CS28" si="620">CK28/CK27</f>
        <v>8.8427947598253273E-2</v>
      </c>
      <c r="CT28" s="13"/>
      <c r="CU28" s="66">
        <v>58</v>
      </c>
      <c r="CV28" s="23">
        <v>2</v>
      </c>
      <c r="CW28" s="23">
        <v>14</v>
      </c>
      <c r="CX28" s="23">
        <v>7</v>
      </c>
      <c r="CY28" s="67">
        <f t="shared" ref="CY28:CY32" si="621">SUM(CU28:CX28)</f>
        <v>81</v>
      </c>
      <c r="CZ28" s="61">
        <f t="shared" si="508"/>
        <v>0.71604938271604934</v>
      </c>
      <c r="DA28" s="2">
        <f t="shared" si="509"/>
        <v>2.4691358024691357E-2</v>
      </c>
      <c r="DB28" s="2">
        <f t="shared" si="510"/>
        <v>0.1728395061728395</v>
      </c>
      <c r="DC28" s="2">
        <f t="shared" si="579"/>
        <v>8.6419753086419748E-2</v>
      </c>
      <c r="DD28" s="57">
        <f t="shared" ref="DD28:DD32" si="622">SUM(CZ28:DC28)</f>
        <v>1</v>
      </c>
      <c r="DE28" s="61">
        <f t="shared" ref="DE28" si="623">CU28/CU27</f>
        <v>9.4308943089430899E-2</v>
      </c>
      <c r="DF28" s="2">
        <f t="shared" ref="DF28" si="624">CV28/CV27</f>
        <v>0.11764705882352941</v>
      </c>
      <c r="DG28" s="2">
        <f t="shared" ref="DG28" si="625">CW28/CW27</f>
        <v>0.15730337078651685</v>
      </c>
      <c r="DH28" s="2">
        <f t="shared" ref="DH28" si="626">CX28/CX27</f>
        <v>3.5897435897435895E-2</v>
      </c>
      <c r="DI28" s="62">
        <f t="shared" ref="DI28" si="627">CY28/CY27</f>
        <v>8.8427947598253273E-2</v>
      </c>
      <c r="DJ28" s="13"/>
      <c r="DK28" s="11">
        <v>43</v>
      </c>
      <c r="DL28" s="1">
        <v>1</v>
      </c>
      <c r="DM28" s="1">
        <v>17</v>
      </c>
      <c r="DN28" s="16">
        <f>SUM(DK28:DM28)</f>
        <v>61</v>
      </c>
      <c r="DO28" s="2">
        <f t="shared" si="580"/>
        <v>0.70491803278688525</v>
      </c>
      <c r="DP28" s="2">
        <f t="shared" ref="DP28:DP32" si="628">DL28/DN28</f>
        <v>1.6393442622950821E-2</v>
      </c>
      <c r="DQ28" s="2">
        <f t="shared" ref="DQ28:DQ32" si="629">DM28/DN28</f>
        <v>0.27868852459016391</v>
      </c>
      <c r="DR28" s="57">
        <f t="shared" si="581"/>
        <v>1</v>
      </c>
      <c r="DS28" s="61">
        <f>DK28/DK27</f>
        <v>0.11315789473684211</v>
      </c>
      <c r="DT28" s="2">
        <f t="shared" ref="DT28" si="630">DL28/DL27</f>
        <v>4.5454545454545456E-2</v>
      </c>
      <c r="DU28" s="2">
        <f t="shared" ref="DU28" si="631">DM28/DM27</f>
        <v>7.1129707112970716E-2</v>
      </c>
      <c r="DV28" s="62">
        <f t="shared" ref="DV28" si="632">DN28/DN27</f>
        <v>9.5163806552262087E-2</v>
      </c>
      <c r="DW28" s="13"/>
      <c r="DX28" s="11">
        <v>40</v>
      </c>
      <c r="DY28" s="1">
        <v>1</v>
      </c>
      <c r="DZ28" s="1">
        <v>20</v>
      </c>
      <c r="EA28" s="16">
        <f>SUM(DX28:DZ28)</f>
        <v>61</v>
      </c>
      <c r="EB28" s="2">
        <f t="shared" si="582"/>
        <v>0.65573770491803274</v>
      </c>
      <c r="EC28" s="2">
        <f t="shared" ref="EC28:EC32" si="633">DY28/EA28</f>
        <v>1.6393442622950821E-2</v>
      </c>
      <c r="ED28" s="2">
        <f t="shared" ref="ED28:ED32" si="634">DZ28/EA28</f>
        <v>0.32786885245901637</v>
      </c>
      <c r="EE28" s="57">
        <f t="shared" si="583"/>
        <v>1</v>
      </c>
      <c r="EF28" s="61">
        <f>DX28/DX27</f>
        <v>0.12618296529968454</v>
      </c>
      <c r="EG28" s="2">
        <f t="shared" ref="EG28" si="635">DY28/DY27</f>
        <v>6.25E-2</v>
      </c>
      <c r="EH28" s="2">
        <f t="shared" ref="EH28" si="636">DZ28/DZ27</f>
        <v>6.4516129032258063E-2</v>
      </c>
      <c r="EI28" s="62">
        <f t="shared" ref="EI28" si="637">EA28/EA27</f>
        <v>9.4867807153965783E-2</v>
      </c>
      <c r="EJ28" s="13"/>
    </row>
    <row r="29" spans="2:140" s="1" customFormat="1" ht="25" customHeight="1">
      <c r="B29" s="28"/>
      <c r="C29" s="79"/>
      <c r="D29" s="77" t="s">
        <v>91</v>
      </c>
      <c r="E29" s="11">
        <v>219</v>
      </c>
      <c r="F29" s="1">
        <v>85</v>
      </c>
      <c r="G29" s="12">
        <f t="shared" si="584"/>
        <v>304</v>
      </c>
      <c r="H29" s="61">
        <f t="shared" si="568"/>
        <v>0.72039473684210531</v>
      </c>
      <c r="I29" s="2">
        <f t="shared" si="569"/>
        <v>0.27960526315789475</v>
      </c>
      <c r="J29" s="57">
        <f t="shared" si="585"/>
        <v>1</v>
      </c>
      <c r="K29" s="61">
        <f>E29/E27</f>
        <v>0.22369765066394279</v>
      </c>
      <c r="L29" s="2">
        <f t="shared" ref="L29" si="638">F29/F27</f>
        <v>0.2982456140350877</v>
      </c>
      <c r="M29" s="62">
        <f t="shared" ref="M29" si="639">G29/G27</f>
        <v>0.24050632911392406</v>
      </c>
      <c r="N29" s="13"/>
      <c r="O29" s="66">
        <v>208</v>
      </c>
      <c r="P29" s="23">
        <v>69</v>
      </c>
      <c r="Q29" s="23">
        <v>7</v>
      </c>
      <c r="R29" s="23">
        <v>5</v>
      </c>
      <c r="S29" s="67">
        <f t="shared" si="588"/>
        <v>289</v>
      </c>
      <c r="T29" s="61">
        <f t="shared" si="490"/>
        <v>0.7197231833910035</v>
      </c>
      <c r="U29" s="2">
        <f t="shared" si="491"/>
        <v>0.23875432525951557</v>
      </c>
      <c r="V29" s="2">
        <f t="shared" si="492"/>
        <v>2.4221453287197232E-2</v>
      </c>
      <c r="W29" s="2">
        <f t="shared" si="570"/>
        <v>1.7301038062283738E-2</v>
      </c>
      <c r="X29" s="57">
        <f t="shared" si="589"/>
        <v>1</v>
      </c>
      <c r="Y29" s="61">
        <f t="shared" ref="Y29" si="640">O29/O27</f>
        <v>0.21666666666666667</v>
      </c>
      <c r="Z29" s="2">
        <f t="shared" ref="Z29" si="641">P29/P27</f>
        <v>0.37096774193548387</v>
      </c>
      <c r="AA29" s="2">
        <f t="shared" ref="AA29" si="642">Q29/Q27</f>
        <v>0.2413793103448276</v>
      </c>
      <c r="AB29" s="2">
        <f t="shared" ref="AB29" si="643">R29/R27</f>
        <v>0.25</v>
      </c>
      <c r="AC29" s="62">
        <f t="shared" ref="AC29" si="644">S29/S27</f>
        <v>0.24184100418410043</v>
      </c>
      <c r="AD29" s="13"/>
      <c r="AE29" s="66">
        <v>74</v>
      </c>
      <c r="AF29" s="23">
        <v>107</v>
      </c>
      <c r="AG29" s="23">
        <v>3</v>
      </c>
      <c r="AH29" s="23">
        <v>12</v>
      </c>
      <c r="AI29" s="23">
        <v>10</v>
      </c>
      <c r="AJ29" s="67">
        <f t="shared" ref="AJ29:AJ32" si="645">SUM(AE29:AI29)</f>
        <v>206</v>
      </c>
      <c r="AK29" s="2">
        <f t="shared" si="595"/>
        <v>0.35922330097087379</v>
      </c>
      <c r="AL29" s="2">
        <f t="shared" si="596"/>
        <v>0.51941747572815533</v>
      </c>
      <c r="AM29" s="2">
        <f t="shared" si="597"/>
        <v>1.4563106796116505E-2</v>
      </c>
      <c r="AN29" s="2">
        <f t="shared" si="598"/>
        <v>5.8252427184466021E-2</v>
      </c>
      <c r="AO29" s="2">
        <f t="shared" si="599"/>
        <v>4.8543689320388349E-2</v>
      </c>
      <c r="AP29" s="57">
        <f t="shared" si="600"/>
        <v>1</v>
      </c>
      <c r="AQ29" s="61">
        <f>AE29/AE27</f>
        <v>0.23125000000000001</v>
      </c>
      <c r="AR29" s="2">
        <f t="shared" ref="AR29" si="646">AF29/AF27</f>
        <v>0.20616570327552985</v>
      </c>
      <c r="AS29" s="2">
        <f t="shared" ref="AS29" si="647">AG29/AG27</f>
        <v>0.125</v>
      </c>
      <c r="AT29" s="2">
        <f t="shared" ref="AT29" si="648">AH29/AH27</f>
        <v>0.375</v>
      </c>
      <c r="AU29" s="2">
        <f t="shared" ref="AU29" si="649">AI29/AI27</f>
        <v>0.22727272727272727</v>
      </c>
      <c r="AV29" s="62">
        <f t="shared" ref="AV29" si="650">AJ29/AJ27</f>
        <v>0.21938232161874335</v>
      </c>
      <c r="AW29" s="13"/>
      <c r="AX29" s="15">
        <v>120</v>
      </c>
      <c r="AY29" s="17">
        <v>65</v>
      </c>
      <c r="AZ29" s="16">
        <f t="shared" ref="AZ29:AZ32" si="651">SUM(AX29:AY29)</f>
        <v>185</v>
      </c>
      <c r="BA29" s="61">
        <f t="shared" si="496"/>
        <v>0.64864864864864868</v>
      </c>
      <c r="BB29" s="2">
        <f t="shared" si="497"/>
        <v>0.35135135135135137</v>
      </c>
      <c r="BC29" s="57">
        <f t="shared" si="498"/>
        <v>1</v>
      </c>
      <c r="BD29" s="61">
        <f>AX29/AX27</f>
        <v>0.19769357495881384</v>
      </c>
      <c r="BE29" s="2">
        <f>AY29/AY27</f>
        <v>0.25291828793774318</v>
      </c>
      <c r="BF29" s="62">
        <f>AZ29/AZ27</f>
        <v>0.21412037037037038</v>
      </c>
      <c r="BG29" s="13"/>
      <c r="BH29" s="11">
        <v>190</v>
      </c>
      <c r="BI29" s="1">
        <v>6</v>
      </c>
      <c r="BJ29" s="1">
        <v>6</v>
      </c>
      <c r="BK29" s="16">
        <f t="shared" ref="BK29:BK32" si="652">SUM(BH29:BJ29)</f>
        <v>202</v>
      </c>
      <c r="BL29" s="2">
        <f t="shared" si="573"/>
        <v>0.94059405940594054</v>
      </c>
      <c r="BM29" s="2">
        <f t="shared" si="606"/>
        <v>2.9702970297029702E-2</v>
      </c>
      <c r="BN29" s="2">
        <f t="shared" si="607"/>
        <v>2.9702970297029702E-2</v>
      </c>
      <c r="BO29" s="57">
        <f t="shared" si="574"/>
        <v>1</v>
      </c>
      <c r="BP29" s="61">
        <f>BH29/BH27</f>
        <v>0.22700119474313021</v>
      </c>
      <c r="BQ29" s="2">
        <f t="shared" ref="BQ29" si="653">BI29/BI27</f>
        <v>9.5238095238095233E-2</v>
      </c>
      <c r="BR29" s="2">
        <f t="shared" ref="BR29" si="654">BJ29/BJ27</f>
        <v>0.15</v>
      </c>
      <c r="BS29" s="2">
        <f t="shared" ref="BS29" si="655">BK29/BK27</f>
        <v>0.2148936170212766</v>
      </c>
      <c r="BT29" s="13"/>
      <c r="BU29" s="11">
        <v>137</v>
      </c>
      <c r="BV29" s="1">
        <v>3</v>
      </c>
      <c r="BW29" s="1">
        <v>20</v>
      </c>
      <c r="BX29" s="16">
        <f t="shared" ref="BX29:BX32" si="656">SUM(BU29:BW29)</f>
        <v>160</v>
      </c>
      <c r="BY29" s="2">
        <f t="shared" si="575"/>
        <v>0.85624999999999996</v>
      </c>
      <c r="BZ29" s="2">
        <f t="shared" si="611"/>
        <v>1.8749999999999999E-2</v>
      </c>
      <c r="CA29" s="2">
        <f t="shared" si="612"/>
        <v>0.125</v>
      </c>
      <c r="CB29" s="57">
        <f t="shared" si="576"/>
        <v>1</v>
      </c>
      <c r="CC29" s="61">
        <f>BU29/BU27</f>
        <v>0.22276422764227644</v>
      </c>
      <c r="CD29" s="2">
        <f t="shared" ref="CD29" si="657">BV29/BV27</f>
        <v>0.17647058823529413</v>
      </c>
      <c r="CE29" s="2">
        <f t="shared" ref="CE29" si="658">BW29/BW27</f>
        <v>0.2247191011235955</v>
      </c>
      <c r="CF29" s="2">
        <f t="shared" ref="CF29" si="659">BX29/BX27</f>
        <v>0.22191400832177532</v>
      </c>
      <c r="CG29" s="13"/>
      <c r="CH29" s="11">
        <v>137</v>
      </c>
      <c r="CI29" s="1">
        <v>3</v>
      </c>
      <c r="CJ29" s="1">
        <v>55</v>
      </c>
      <c r="CK29" s="16">
        <f t="shared" ref="CK29:CK32" si="660">SUM(CH29:CJ29)</f>
        <v>195</v>
      </c>
      <c r="CL29" s="2">
        <f t="shared" si="577"/>
        <v>0.70256410256410251</v>
      </c>
      <c r="CM29" s="2">
        <f t="shared" si="616"/>
        <v>1.5384615384615385E-2</v>
      </c>
      <c r="CN29" s="2">
        <f t="shared" si="617"/>
        <v>0.28205128205128205</v>
      </c>
      <c r="CO29" s="57">
        <f t="shared" si="578"/>
        <v>0.99999999999999989</v>
      </c>
      <c r="CP29" s="61">
        <f>CH29/CH27</f>
        <v>0.22276422764227644</v>
      </c>
      <c r="CQ29" s="2">
        <f t="shared" ref="CQ29" si="661">CI29/CI27</f>
        <v>0.17647058823529413</v>
      </c>
      <c r="CR29" s="2">
        <f t="shared" ref="CR29" si="662">CJ29/CJ27</f>
        <v>0.19366197183098591</v>
      </c>
      <c r="CS29" s="62">
        <f t="shared" ref="CS29" si="663">CK29/CK27</f>
        <v>0.21288209606986899</v>
      </c>
      <c r="CT29" s="13"/>
      <c r="CU29" s="66">
        <v>137</v>
      </c>
      <c r="CV29" s="23">
        <v>3</v>
      </c>
      <c r="CW29" s="23">
        <v>20</v>
      </c>
      <c r="CX29" s="23">
        <v>35</v>
      </c>
      <c r="CY29" s="67">
        <f t="shared" si="621"/>
        <v>195</v>
      </c>
      <c r="CZ29" s="61">
        <f t="shared" si="508"/>
        <v>0.70256410256410251</v>
      </c>
      <c r="DA29" s="2">
        <f t="shared" si="509"/>
        <v>1.5384615384615385E-2</v>
      </c>
      <c r="DB29" s="2">
        <f t="shared" si="510"/>
        <v>0.10256410256410256</v>
      </c>
      <c r="DC29" s="2">
        <f t="shared" si="579"/>
        <v>0.17948717948717949</v>
      </c>
      <c r="DD29" s="57">
        <f t="shared" si="622"/>
        <v>0.99999999999999989</v>
      </c>
      <c r="DE29" s="61">
        <f t="shared" ref="DE29" si="664">CU29/CU27</f>
        <v>0.22276422764227644</v>
      </c>
      <c r="DF29" s="2">
        <f t="shared" ref="DF29" si="665">CV29/CV27</f>
        <v>0.17647058823529413</v>
      </c>
      <c r="DG29" s="2">
        <f t="shared" ref="DG29" si="666">CW29/CW27</f>
        <v>0.2247191011235955</v>
      </c>
      <c r="DH29" s="2">
        <f t="shared" ref="DH29" si="667">CX29/CX27</f>
        <v>0.17948717948717949</v>
      </c>
      <c r="DI29" s="62">
        <f t="shared" ref="DI29" si="668">CY29/CY27</f>
        <v>0.21288209606986899</v>
      </c>
      <c r="DJ29" s="13"/>
      <c r="DK29" s="11">
        <v>107</v>
      </c>
      <c r="DL29" s="1">
        <v>4</v>
      </c>
      <c r="DM29" s="1">
        <v>41</v>
      </c>
      <c r="DN29" s="16">
        <f t="shared" ref="DN29:DN32" si="669">SUM(DK29:DM29)</f>
        <v>152</v>
      </c>
      <c r="DO29" s="2">
        <f t="shared" si="580"/>
        <v>0.70394736842105265</v>
      </c>
      <c r="DP29" s="2">
        <f t="shared" si="628"/>
        <v>2.6315789473684209E-2</v>
      </c>
      <c r="DQ29" s="2">
        <f t="shared" si="629"/>
        <v>0.26973684210526316</v>
      </c>
      <c r="DR29" s="57">
        <f t="shared" si="581"/>
        <v>1</v>
      </c>
      <c r="DS29" s="61">
        <f>DK29/DK27</f>
        <v>0.28157894736842104</v>
      </c>
      <c r="DT29" s="2">
        <f t="shared" ref="DT29" si="670">DL29/DL27</f>
        <v>0.18181818181818182</v>
      </c>
      <c r="DU29" s="2">
        <f t="shared" ref="DU29" si="671">DM29/DM27</f>
        <v>0.17154811715481172</v>
      </c>
      <c r="DV29" s="62">
        <f t="shared" ref="DV29" si="672">DN29/DN27</f>
        <v>0.23712948517940718</v>
      </c>
      <c r="DW29" s="13"/>
      <c r="DX29" s="11">
        <v>93</v>
      </c>
      <c r="DY29" s="1">
        <v>3</v>
      </c>
      <c r="DZ29" s="1">
        <v>56</v>
      </c>
      <c r="EA29" s="16">
        <f t="shared" ref="EA29:EA32" si="673">SUM(DX29:DZ29)</f>
        <v>152</v>
      </c>
      <c r="EB29" s="2">
        <f t="shared" si="582"/>
        <v>0.61184210526315785</v>
      </c>
      <c r="EC29" s="2">
        <f t="shared" si="633"/>
        <v>1.9736842105263157E-2</v>
      </c>
      <c r="ED29" s="2">
        <f t="shared" si="634"/>
        <v>0.36842105263157893</v>
      </c>
      <c r="EE29" s="57">
        <f t="shared" si="583"/>
        <v>1</v>
      </c>
      <c r="EF29" s="61">
        <f>DX29/DX27</f>
        <v>0.29337539432176657</v>
      </c>
      <c r="EG29" s="2">
        <f t="shared" ref="EG29" si="674">DY29/DY27</f>
        <v>0.1875</v>
      </c>
      <c r="EH29" s="2">
        <f t="shared" ref="EH29" si="675">DZ29/DZ27</f>
        <v>0.18064516129032257</v>
      </c>
      <c r="EI29" s="62">
        <f t="shared" ref="EI29" si="676">EA29/EA27</f>
        <v>0.2363919129082426</v>
      </c>
      <c r="EJ29" s="13"/>
    </row>
    <row r="30" spans="2:140" s="1" customFormat="1" ht="25" customHeight="1">
      <c r="B30" s="28"/>
      <c r="C30" s="79"/>
      <c r="D30" s="77" t="s">
        <v>92</v>
      </c>
      <c r="E30" s="11">
        <v>225</v>
      </c>
      <c r="F30" s="1">
        <v>58</v>
      </c>
      <c r="G30" s="12">
        <f t="shared" si="584"/>
        <v>283</v>
      </c>
      <c r="H30" s="61">
        <f t="shared" si="568"/>
        <v>0.79505300353356889</v>
      </c>
      <c r="I30" s="2">
        <f t="shared" si="569"/>
        <v>0.20494699646643111</v>
      </c>
      <c r="J30" s="57">
        <f t="shared" si="585"/>
        <v>1</v>
      </c>
      <c r="K30" s="61">
        <f>E30/E27</f>
        <v>0.22982635342185903</v>
      </c>
      <c r="L30" s="2">
        <f t="shared" ref="L30" si="677">F30/F27</f>
        <v>0.20350877192982456</v>
      </c>
      <c r="M30" s="62">
        <f t="shared" ref="M30" si="678">G30/G27</f>
        <v>0.22389240506329114</v>
      </c>
      <c r="N30" s="13"/>
      <c r="O30" s="66">
        <v>239</v>
      </c>
      <c r="P30" s="23">
        <v>30</v>
      </c>
      <c r="Q30" s="23">
        <v>3</v>
      </c>
      <c r="R30" s="23">
        <v>3</v>
      </c>
      <c r="S30" s="67">
        <f t="shared" si="588"/>
        <v>275</v>
      </c>
      <c r="T30" s="61">
        <f t="shared" si="490"/>
        <v>0.86909090909090914</v>
      </c>
      <c r="U30" s="2">
        <f t="shared" si="491"/>
        <v>0.10909090909090909</v>
      </c>
      <c r="V30" s="2">
        <f t="shared" si="492"/>
        <v>1.090909090909091E-2</v>
      </c>
      <c r="W30" s="2">
        <f t="shared" si="570"/>
        <v>1.090909090909091E-2</v>
      </c>
      <c r="X30" s="57">
        <f t="shared" si="589"/>
        <v>1</v>
      </c>
      <c r="Y30" s="61">
        <f t="shared" ref="Y30" si="679">O30/O27</f>
        <v>0.24895833333333334</v>
      </c>
      <c r="Z30" s="2">
        <f t="shared" ref="Z30" si="680">P30/P27</f>
        <v>0.16129032258064516</v>
      </c>
      <c r="AA30" s="2">
        <f t="shared" ref="AA30" si="681">Q30/Q27</f>
        <v>0.10344827586206896</v>
      </c>
      <c r="AB30" s="2">
        <f t="shared" ref="AB30" si="682">R30/R27</f>
        <v>0.15</v>
      </c>
      <c r="AC30" s="62">
        <f t="shared" ref="AC30" si="683">S30/S27</f>
        <v>0.23012552301255229</v>
      </c>
      <c r="AD30" s="13"/>
      <c r="AE30" s="66">
        <v>84</v>
      </c>
      <c r="AF30" s="23">
        <v>131</v>
      </c>
      <c r="AG30" s="23">
        <v>8</v>
      </c>
      <c r="AH30" s="23">
        <v>4</v>
      </c>
      <c r="AI30" s="23">
        <v>10</v>
      </c>
      <c r="AJ30" s="67">
        <f t="shared" si="645"/>
        <v>237</v>
      </c>
      <c r="AK30" s="2">
        <f t="shared" si="595"/>
        <v>0.35443037974683544</v>
      </c>
      <c r="AL30" s="2">
        <f t="shared" si="596"/>
        <v>0.5527426160337553</v>
      </c>
      <c r="AM30" s="2">
        <f t="shared" si="597"/>
        <v>3.3755274261603373E-2</v>
      </c>
      <c r="AN30" s="2">
        <f t="shared" si="598"/>
        <v>1.6877637130801686E-2</v>
      </c>
      <c r="AO30" s="2">
        <f t="shared" si="599"/>
        <v>4.2194092827004218E-2</v>
      </c>
      <c r="AP30" s="57">
        <f t="shared" si="600"/>
        <v>1</v>
      </c>
      <c r="AQ30" s="61">
        <f>AE30/AE27</f>
        <v>0.26250000000000001</v>
      </c>
      <c r="AR30" s="2">
        <f t="shared" ref="AR30" si="684">AF30/AF27</f>
        <v>0.25240847784200388</v>
      </c>
      <c r="AS30" s="2">
        <f t="shared" ref="AS30" si="685">AG30/AG27</f>
        <v>0.33333333333333331</v>
      </c>
      <c r="AT30" s="2">
        <f t="shared" ref="AT30" si="686">AH30/AH27</f>
        <v>0.125</v>
      </c>
      <c r="AU30" s="2">
        <f t="shared" ref="AU30" si="687">AI30/AI27</f>
        <v>0.22727272727272727</v>
      </c>
      <c r="AV30" s="62">
        <f t="shared" ref="AV30" si="688">AJ30/AJ27</f>
        <v>0.25239616613418531</v>
      </c>
      <c r="AW30" s="13"/>
      <c r="AX30" s="15">
        <v>154</v>
      </c>
      <c r="AY30" s="17">
        <v>66</v>
      </c>
      <c r="AZ30" s="16">
        <f t="shared" si="651"/>
        <v>220</v>
      </c>
      <c r="BA30" s="61">
        <f t="shared" si="496"/>
        <v>0.7</v>
      </c>
      <c r="BB30" s="2">
        <f t="shared" si="497"/>
        <v>0.3</v>
      </c>
      <c r="BC30" s="57">
        <f t="shared" si="498"/>
        <v>1</v>
      </c>
      <c r="BD30" s="61">
        <f>AX30/AX27</f>
        <v>0.25370675453047775</v>
      </c>
      <c r="BE30" s="2">
        <f>AY30/AY27</f>
        <v>0.25680933852140075</v>
      </c>
      <c r="BF30" s="62">
        <f>AZ30/AZ27</f>
        <v>0.25462962962962965</v>
      </c>
      <c r="BG30" s="13"/>
      <c r="BH30" s="11">
        <v>219</v>
      </c>
      <c r="BI30" s="1">
        <v>10</v>
      </c>
      <c r="BJ30" s="1">
        <v>6</v>
      </c>
      <c r="BK30" s="16">
        <f t="shared" si="652"/>
        <v>235</v>
      </c>
      <c r="BL30" s="2">
        <f t="shared" si="573"/>
        <v>0.93191489361702129</v>
      </c>
      <c r="BM30" s="2">
        <f t="shared" si="606"/>
        <v>4.2553191489361701E-2</v>
      </c>
      <c r="BN30" s="2">
        <f t="shared" si="607"/>
        <v>2.553191489361702E-2</v>
      </c>
      <c r="BO30" s="57">
        <f t="shared" si="574"/>
        <v>1</v>
      </c>
      <c r="BP30" s="61">
        <f>BH30/BH27</f>
        <v>0.26164874551971329</v>
      </c>
      <c r="BQ30" s="2">
        <f t="shared" ref="BQ30" si="689">BI30/BI27</f>
        <v>0.15873015873015872</v>
      </c>
      <c r="BR30" s="2">
        <f t="shared" ref="BR30" si="690">BJ30/BJ27</f>
        <v>0.15</v>
      </c>
      <c r="BS30" s="2">
        <f t="shared" ref="BS30" si="691">BK30/BK27</f>
        <v>0.25</v>
      </c>
      <c r="BT30" s="13"/>
      <c r="BU30" s="11">
        <v>150</v>
      </c>
      <c r="BV30" s="1">
        <v>8</v>
      </c>
      <c r="BW30" s="1">
        <v>31</v>
      </c>
      <c r="BX30" s="16">
        <f t="shared" si="656"/>
        <v>189</v>
      </c>
      <c r="BY30" s="2">
        <f t="shared" si="575"/>
        <v>0.79365079365079361</v>
      </c>
      <c r="BZ30" s="2">
        <f t="shared" si="611"/>
        <v>4.2328042328042326E-2</v>
      </c>
      <c r="CA30" s="2">
        <f t="shared" si="612"/>
        <v>0.16402116402116401</v>
      </c>
      <c r="CB30" s="57">
        <f t="shared" si="576"/>
        <v>1</v>
      </c>
      <c r="CC30" s="61">
        <f>BU30/BU27</f>
        <v>0.24390243902439024</v>
      </c>
      <c r="CD30" s="2">
        <f t="shared" ref="CD30" si="692">BV30/BV27</f>
        <v>0.47058823529411764</v>
      </c>
      <c r="CE30" s="2">
        <f t="shared" ref="CE30" si="693">BW30/BW27</f>
        <v>0.34831460674157305</v>
      </c>
      <c r="CF30" s="2">
        <f t="shared" ref="CF30" si="694">BX30/BX27</f>
        <v>0.26213592233009708</v>
      </c>
      <c r="CG30" s="13"/>
      <c r="CH30" s="11">
        <v>150</v>
      </c>
      <c r="CI30" s="1">
        <v>8</v>
      </c>
      <c r="CJ30" s="1">
        <v>71</v>
      </c>
      <c r="CK30" s="16">
        <f t="shared" si="660"/>
        <v>229</v>
      </c>
      <c r="CL30" s="2">
        <f t="shared" si="577"/>
        <v>0.65502183406113534</v>
      </c>
      <c r="CM30" s="2">
        <f t="shared" si="616"/>
        <v>3.4934497816593885E-2</v>
      </c>
      <c r="CN30" s="2">
        <f t="shared" si="617"/>
        <v>0.31004366812227074</v>
      </c>
      <c r="CO30" s="57">
        <f t="shared" si="578"/>
        <v>1</v>
      </c>
      <c r="CP30" s="61">
        <f>CH30/CH27</f>
        <v>0.24390243902439024</v>
      </c>
      <c r="CQ30" s="2">
        <f t="shared" ref="CQ30" si="695">CI30/CI27</f>
        <v>0.47058823529411764</v>
      </c>
      <c r="CR30" s="2">
        <f t="shared" ref="CR30" si="696">CJ30/CJ27</f>
        <v>0.25</v>
      </c>
      <c r="CS30" s="62">
        <f t="shared" ref="CS30" si="697">CK30/CK27</f>
        <v>0.25</v>
      </c>
      <c r="CT30" s="13"/>
      <c r="CU30" s="66">
        <v>150</v>
      </c>
      <c r="CV30" s="23">
        <v>8</v>
      </c>
      <c r="CW30" s="23">
        <v>31</v>
      </c>
      <c r="CX30" s="23">
        <v>40</v>
      </c>
      <c r="CY30" s="67">
        <f t="shared" si="621"/>
        <v>229</v>
      </c>
      <c r="CZ30" s="61">
        <f t="shared" si="508"/>
        <v>0.65502183406113534</v>
      </c>
      <c r="DA30" s="2">
        <f t="shared" si="509"/>
        <v>3.4934497816593885E-2</v>
      </c>
      <c r="DB30" s="2">
        <f t="shared" si="510"/>
        <v>0.13537117903930132</v>
      </c>
      <c r="DC30" s="2">
        <f t="shared" si="579"/>
        <v>0.17467248908296942</v>
      </c>
      <c r="DD30" s="57">
        <f t="shared" si="622"/>
        <v>0.99999999999999989</v>
      </c>
      <c r="DE30" s="61">
        <f t="shared" ref="DE30" si="698">CU30/CU27</f>
        <v>0.24390243902439024</v>
      </c>
      <c r="DF30" s="2">
        <f t="shared" ref="DF30" si="699">CV30/CV27</f>
        <v>0.47058823529411764</v>
      </c>
      <c r="DG30" s="2">
        <f t="shared" ref="DG30" si="700">CW30/CW27</f>
        <v>0.34831460674157305</v>
      </c>
      <c r="DH30" s="2">
        <f t="shared" ref="DH30" si="701">CX30/CX27</f>
        <v>0.20512820512820512</v>
      </c>
      <c r="DI30" s="62">
        <f t="shared" ref="DI30" si="702">CY30/CY27</f>
        <v>0.25</v>
      </c>
      <c r="DJ30" s="13"/>
      <c r="DK30" s="11">
        <v>96</v>
      </c>
      <c r="DL30" s="1">
        <v>11</v>
      </c>
      <c r="DM30" s="1">
        <v>68</v>
      </c>
      <c r="DN30" s="16">
        <f t="shared" si="669"/>
        <v>175</v>
      </c>
      <c r="DO30" s="2">
        <f t="shared" si="580"/>
        <v>0.5485714285714286</v>
      </c>
      <c r="DP30" s="2">
        <f t="shared" si="628"/>
        <v>6.2857142857142861E-2</v>
      </c>
      <c r="DQ30" s="2">
        <f t="shared" si="629"/>
        <v>0.38857142857142857</v>
      </c>
      <c r="DR30" s="57">
        <f t="shared" si="581"/>
        <v>1</v>
      </c>
      <c r="DS30" s="61">
        <f>DK30/DK27</f>
        <v>0.25263157894736843</v>
      </c>
      <c r="DT30" s="2">
        <f t="shared" ref="DT30" si="703">DL30/DL27</f>
        <v>0.5</v>
      </c>
      <c r="DU30" s="2">
        <f t="shared" ref="DU30" si="704">DM30/DM27</f>
        <v>0.28451882845188287</v>
      </c>
      <c r="DV30" s="62">
        <f t="shared" ref="DV30" si="705">DN30/DN27</f>
        <v>0.27301092043681746</v>
      </c>
      <c r="DW30" s="13"/>
      <c r="DX30" s="11">
        <v>83</v>
      </c>
      <c r="DY30" s="1">
        <v>7</v>
      </c>
      <c r="DZ30" s="1">
        <v>86</v>
      </c>
      <c r="EA30" s="16">
        <f t="shared" si="673"/>
        <v>176</v>
      </c>
      <c r="EB30" s="2">
        <f t="shared" si="582"/>
        <v>0.47159090909090912</v>
      </c>
      <c r="EC30" s="2">
        <f t="shared" si="633"/>
        <v>3.9772727272727272E-2</v>
      </c>
      <c r="ED30" s="2">
        <f t="shared" si="634"/>
        <v>0.48863636363636365</v>
      </c>
      <c r="EE30" s="57">
        <f t="shared" si="583"/>
        <v>1</v>
      </c>
      <c r="EF30" s="61">
        <f>DX30/DX27</f>
        <v>0.26182965299684541</v>
      </c>
      <c r="EG30" s="2">
        <f t="shared" ref="EG30" si="706">DY30/DY27</f>
        <v>0.4375</v>
      </c>
      <c r="EH30" s="2">
        <f t="shared" ref="EH30" si="707">DZ30/DZ27</f>
        <v>0.27741935483870966</v>
      </c>
      <c r="EI30" s="62">
        <f t="shared" ref="EI30" si="708">EA30/EA27</f>
        <v>0.27371695178849142</v>
      </c>
      <c r="EJ30" s="13"/>
    </row>
    <row r="31" spans="2:140" s="1" customFormat="1" ht="25" customHeight="1">
      <c r="B31" s="28"/>
      <c r="C31" s="79"/>
      <c r="D31" s="77" t="s">
        <v>93</v>
      </c>
      <c r="E31" s="11">
        <v>170</v>
      </c>
      <c r="F31" s="1">
        <v>46</v>
      </c>
      <c r="G31" s="12">
        <f t="shared" si="584"/>
        <v>216</v>
      </c>
      <c r="H31" s="61">
        <f t="shared" si="568"/>
        <v>0.78703703703703709</v>
      </c>
      <c r="I31" s="2">
        <f t="shared" si="569"/>
        <v>0.21296296296296297</v>
      </c>
      <c r="J31" s="57">
        <f t="shared" si="585"/>
        <v>1</v>
      </c>
      <c r="K31" s="61">
        <f>E31/E27</f>
        <v>0.17364657814096016</v>
      </c>
      <c r="L31" s="2">
        <f>F31/F27</f>
        <v>0.16140350877192983</v>
      </c>
      <c r="M31" s="62">
        <f>G31/G27</f>
        <v>0.17088607594936708</v>
      </c>
      <c r="N31" s="13"/>
      <c r="O31" s="66">
        <v>183</v>
      </c>
      <c r="P31" s="23">
        <v>14</v>
      </c>
      <c r="Q31" s="23">
        <v>3</v>
      </c>
      <c r="R31" s="23">
        <v>2</v>
      </c>
      <c r="S31" s="67">
        <f t="shared" si="588"/>
        <v>202</v>
      </c>
      <c r="T31" s="61">
        <f t="shared" si="490"/>
        <v>0.90594059405940597</v>
      </c>
      <c r="U31" s="2">
        <f t="shared" si="491"/>
        <v>6.9306930693069313E-2</v>
      </c>
      <c r="V31" s="2">
        <f t="shared" si="492"/>
        <v>1.4851485148514851E-2</v>
      </c>
      <c r="W31" s="2">
        <f t="shared" si="570"/>
        <v>9.9009900990099011E-3</v>
      </c>
      <c r="X31" s="57">
        <f t="shared" si="589"/>
        <v>1</v>
      </c>
      <c r="Y31" s="61">
        <f>O31/O27</f>
        <v>0.19062499999999999</v>
      </c>
      <c r="Z31" s="2">
        <f>P31/P27</f>
        <v>7.5268817204301078E-2</v>
      </c>
      <c r="AA31" s="2">
        <f>Q31/Q27</f>
        <v>0.10344827586206896</v>
      </c>
      <c r="AB31" s="2">
        <f>R31/R27</f>
        <v>0.1</v>
      </c>
      <c r="AC31" s="62">
        <f>S31/S27</f>
        <v>0.16903765690376568</v>
      </c>
      <c r="AD31" s="13"/>
      <c r="AE31" s="66">
        <v>60</v>
      </c>
      <c r="AF31" s="23">
        <v>100</v>
      </c>
      <c r="AG31" s="23">
        <v>6</v>
      </c>
      <c r="AH31" s="23">
        <v>6</v>
      </c>
      <c r="AI31" s="23">
        <v>7</v>
      </c>
      <c r="AJ31" s="67">
        <f t="shared" si="645"/>
        <v>179</v>
      </c>
      <c r="AK31" s="2">
        <f t="shared" si="595"/>
        <v>0.33519553072625696</v>
      </c>
      <c r="AL31" s="2">
        <f t="shared" si="596"/>
        <v>0.55865921787709494</v>
      </c>
      <c r="AM31" s="2">
        <f t="shared" si="597"/>
        <v>3.3519553072625698E-2</v>
      </c>
      <c r="AN31" s="2">
        <f t="shared" si="598"/>
        <v>3.3519553072625698E-2</v>
      </c>
      <c r="AO31" s="2">
        <f t="shared" si="599"/>
        <v>3.9106145251396648E-2</v>
      </c>
      <c r="AP31" s="57">
        <f t="shared" si="600"/>
        <v>0.99999999999999989</v>
      </c>
      <c r="AQ31" s="61">
        <f t="shared" ref="AQ31:AV31" si="709">AE31/AE27</f>
        <v>0.1875</v>
      </c>
      <c r="AR31" s="2">
        <f t="shared" si="709"/>
        <v>0.19267822736030829</v>
      </c>
      <c r="AS31" s="2">
        <f t="shared" si="709"/>
        <v>0.25</v>
      </c>
      <c r="AT31" s="2">
        <f t="shared" si="709"/>
        <v>0.1875</v>
      </c>
      <c r="AU31" s="2">
        <f t="shared" si="709"/>
        <v>0.15909090909090909</v>
      </c>
      <c r="AV31" s="62">
        <f t="shared" si="709"/>
        <v>0.1906283280085197</v>
      </c>
      <c r="AW31" s="13"/>
      <c r="AX31" s="15">
        <v>109</v>
      </c>
      <c r="AY31" s="17">
        <v>56</v>
      </c>
      <c r="AZ31" s="16">
        <f t="shared" si="651"/>
        <v>165</v>
      </c>
      <c r="BA31" s="61">
        <f t="shared" si="496"/>
        <v>0.66060606060606064</v>
      </c>
      <c r="BB31" s="2">
        <f t="shared" si="497"/>
        <v>0.33939393939393941</v>
      </c>
      <c r="BC31" s="57">
        <f t="shared" si="498"/>
        <v>1</v>
      </c>
      <c r="BD31" s="61">
        <f>AX31/AX27</f>
        <v>0.17957166392092258</v>
      </c>
      <c r="BE31" s="2">
        <f>AY31/AY27</f>
        <v>0.21789883268482491</v>
      </c>
      <c r="BF31" s="62">
        <f>AZ31/AZ27</f>
        <v>0.19097222222222221</v>
      </c>
      <c r="BG31" s="13"/>
      <c r="BH31" s="11">
        <v>162</v>
      </c>
      <c r="BI31" s="1">
        <v>16</v>
      </c>
      <c r="BJ31" s="1">
        <v>2</v>
      </c>
      <c r="BK31" s="16">
        <f t="shared" si="652"/>
        <v>180</v>
      </c>
      <c r="BL31" s="2">
        <f t="shared" si="573"/>
        <v>0.9</v>
      </c>
      <c r="BM31" s="2">
        <f t="shared" si="606"/>
        <v>8.8888888888888892E-2</v>
      </c>
      <c r="BN31" s="2">
        <f t="shared" si="607"/>
        <v>1.1111111111111112E-2</v>
      </c>
      <c r="BO31" s="57">
        <f t="shared" si="574"/>
        <v>1</v>
      </c>
      <c r="BP31" s="61">
        <f>BH31/BH27</f>
        <v>0.19354838709677419</v>
      </c>
      <c r="BQ31" s="2">
        <f>BI31/BI27</f>
        <v>0.25396825396825395</v>
      </c>
      <c r="BR31" s="2">
        <f>BJ31/BJ27</f>
        <v>0.05</v>
      </c>
      <c r="BS31" s="2">
        <f>BK31/BK27</f>
        <v>0.19148936170212766</v>
      </c>
      <c r="BT31" s="13"/>
      <c r="BU31" s="11">
        <v>121</v>
      </c>
      <c r="BV31" s="1">
        <v>3</v>
      </c>
      <c r="BW31" s="1">
        <v>10</v>
      </c>
      <c r="BX31" s="16">
        <f t="shared" si="656"/>
        <v>134</v>
      </c>
      <c r="BY31" s="2">
        <f t="shared" si="575"/>
        <v>0.90298507462686572</v>
      </c>
      <c r="BZ31" s="2">
        <f t="shared" si="611"/>
        <v>2.2388059701492536E-2</v>
      </c>
      <c r="CA31" s="2">
        <f t="shared" si="612"/>
        <v>7.4626865671641784E-2</v>
      </c>
      <c r="CB31" s="57">
        <f t="shared" si="576"/>
        <v>1</v>
      </c>
      <c r="CC31" s="61">
        <f>BU31/BU27</f>
        <v>0.1967479674796748</v>
      </c>
      <c r="CD31" s="2">
        <f>BV31/BV27</f>
        <v>0.17647058823529413</v>
      </c>
      <c r="CE31" s="2">
        <f>BW31/BW27</f>
        <v>0.11235955056179775</v>
      </c>
      <c r="CF31" s="2">
        <f>BX31/BX27</f>
        <v>0.18585298196948682</v>
      </c>
      <c r="CG31" s="13"/>
      <c r="CH31" s="11">
        <v>121</v>
      </c>
      <c r="CI31" s="1">
        <v>3</v>
      </c>
      <c r="CJ31" s="1">
        <v>47</v>
      </c>
      <c r="CK31" s="16">
        <f t="shared" si="660"/>
        <v>171</v>
      </c>
      <c r="CL31" s="2">
        <f t="shared" si="577"/>
        <v>0.70760233918128657</v>
      </c>
      <c r="CM31" s="2">
        <f t="shared" si="616"/>
        <v>1.7543859649122806E-2</v>
      </c>
      <c r="CN31" s="2">
        <f t="shared" si="617"/>
        <v>0.27485380116959063</v>
      </c>
      <c r="CO31" s="57">
        <f t="shared" si="578"/>
        <v>1</v>
      </c>
      <c r="CP31" s="61">
        <f>CH31/CH27</f>
        <v>0.1967479674796748</v>
      </c>
      <c r="CQ31" s="2">
        <f>CI31/CI27</f>
        <v>0.17647058823529413</v>
      </c>
      <c r="CR31" s="2">
        <f>CJ31/CJ27</f>
        <v>0.16549295774647887</v>
      </c>
      <c r="CS31" s="62">
        <f>CK31/CK27</f>
        <v>0.18668122270742357</v>
      </c>
      <c r="CT31" s="13"/>
      <c r="CU31" s="66">
        <v>121</v>
      </c>
      <c r="CV31" s="23">
        <v>3</v>
      </c>
      <c r="CW31" s="23">
        <v>10</v>
      </c>
      <c r="CX31" s="23">
        <v>37</v>
      </c>
      <c r="CY31" s="67">
        <f t="shared" si="621"/>
        <v>171</v>
      </c>
      <c r="CZ31" s="61">
        <f t="shared" si="508"/>
        <v>0.70760233918128657</v>
      </c>
      <c r="DA31" s="2">
        <f t="shared" si="509"/>
        <v>1.7543859649122806E-2</v>
      </c>
      <c r="DB31" s="2">
        <f t="shared" si="510"/>
        <v>5.8479532163742687E-2</v>
      </c>
      <c r="DC31" s="2">
        <f t="shared" si="579"/>
        <v>0.21637426900584794</v>
      </c>
      <c r="DD31" s="57">
        <f t="shared" si="622"/>
        <v>1</v>
      </c>
      <c r="DE31" s="61">
        <f>CU31/CU27</f>
        <v>0.1967479674796748</v>
      </c>
      <c r="DF31" s="2">
        <f>CV31/CV27</f>
        <v>0.17647058823529413</v>
      </c>
      <c r="DG31" s="2">
        <f>CW31/CW27</f>
        <v>0.11235955056179775</v>
      </c>
      <c r="DH31" s="2">
        <f>CX31/CX27</f>
        <v>0.18974358974358974</v>
      </c>
      <c r="DI31" s="62">
        <f>CY31/CY27</f>
        <v>0.18668122270742357</v>
      </c>
      <c r="DJ31" s="13"/>
      <c r="DK31" s="11">
        <v>70</v>
      </c>
      <c r="DL31" s="1">
        <v>4</v>
      </c>
      <c r="DM31" s="1">
        <v>39</v>
      </c>
      <c r="DN31" s="16">
        <f t="shared" si="669"/>
        <v>113</v>
      </c>
      <c r="DO31" s="2">
        <f t="shared" si="580"/>
        <v>0.61946902654867253</v>
      </c>
      <c r="DP31" s="2">
        <f t="shared" si="628"/>
        <v>3.5398230088495575E-2</v>
      </c>
      <c r="DQ31" s="2">
        <f t="shared" si="629"/>
        <v>0.34513274336283184</v>
      </c>
      <c r="DR31" s="57">
        <f t="shared" si="581"/>
        <v>0.99999999999999989</v>
      </c>
      <c r="DS31" s="61">
        <f>DK31/DK27</f>
        <v>0.18421052631578946</v>
      </c>
      <c r="DT31" s="2">
        <f>DL31/DL27</f>
        <v>0.18181818181818182</v>
      </c>
      <c r="DU31" s="2">
        <f>DM31/DM27</f>
        <v>0.16317991631799164</v>
      </c>
      <c r="DV31" s="62">
        <f>DN31/DN27</f>
        <v>0.17628705148205928</v>
      </c>
      <c r="DW31" s="13"/>
      <c r="DX31" s="11">
        <v>53</v>
      </c>
      <c r="DY31" s="1">
        <v>4</v>
      </c>
      <c r="DZ31" s="1">
        <v>56</v>
      </c>
      <c r="EA31" s="16">
        <f t="shared" si="673"/>
        <v>113</v>
      </c>
      <c r="EB31" s="2">
        <f t="shared" si="582"/>
        <v>0.46902654867256638</v>
      </c>
      <c r="EC31" s="2">
        <f t="shared" si="633"/>
        <v>3.5398230088495575E-2</v>
      </c>
      <c r="ED31" s="2">
        <f t="shared" si="634"/>
        <v>0.49557522123893805</v>
      </c>
      <c r="EE31" s="57">
        <f t="shared" si="583"/>
        <v>1</v>
      </c>
      <c r="EF31" s="61">
        <f>DX31/DX27</f>
        <v>0.16719242902208201</v>
      </c>
      <c r="EG31" s="2">
        <f>DY31/DY27</f>
        <v>0.25</v>
      </c>
      <c r="EH31" s="2">
        <f>DZ31/DZ27</f>
        <v>0.18064516129032257</v>
      </c>
      <c r="EI31" s="62">
        <f>EA31/EA27</f>
        <v>0.17573872472783825</v>
      </c>
      <c r="EJ31" s="13"/>
    </row>
    <row r="32" spans="2:140" s="1" customFormat="1" ht="25" customHeight="1" thickBot="1">
      <c r="B32" s="29"/>
      <c r="C32" s="80"/>
      <c r="D32" s="81" t="s">
        <v>94</v>
      </c>
      <c r="E32" s="36">
        <v>252</v>
      </c>
      <c r="F32" s="37">
        <v>44</v>
      </c>
      <c r="G32" s="38">
        <f t="shared" si="584"/>
        <v>296</v>
      </c>
      <c r="H32" s="20">
        <f t="shared" si="568"/>
        <v>0.85135135135135132</v>
      </c>
      <c r="I32" s="18">
        <f t="shared" si="569"/>
        <v>0.14864864864864866</v>
      </c>
      <c r="J32" s="58">
        <f t="shared" si="585"/>
        <v>1</v>
      </c>
      <c r="K32" s="20">
        <f>E32/E27</f>
        <v>0.25740551583248211</v>
      </c>
      <c r="L32" s="18">
        <f>F32/F27</f>
        <v>0.15438596491228071</v>
      </c>
      <c r="M32" s="19">
        <f>G32/G27</f>
        <v>0.23417721518987342</v>
      </c>
      <c r="N32" s="13"/>
      <c r="O32" s="68">
        <v>252</v>
      </c>
      <c r="P32" s="39">
        <v>15</v>
      </c>
      <c r="Q32" s="39">
        <v>9</v>
      </c>
      <c r="R32" s="39">
        <v>3</v>
      </c>
      <c r="S32" s="69">
        <f t="shared" si="588"/>
        <v>279</v>
      </c>
      <c r="T32" s="20">
        <f t="shared" si="490"/>
        <v>0.90322580645161288</v>
      </c>
      <c r="U32" s="18">
        <f t="shared" si="491"/>
        <v>5.3763440860215055E-2</v>
      </c>
      <c r="V32" s="18">
        <f t="shared" si="492"/>
        <v>3.2258064516129031E-2</v>
      </c>
      <c r="W32" s="18">
        <f t="shared" si="570"/>
        <v>1.0752688172043012E-2</v>
      </c>
      <c r="X32" s="58">
        <f t="shared" si="589"/>
        <v>0.99999999999999989</v>
      </c>
      <c r="Y32" s="20">
        <f>O32/O27</f>
        <v>0.26250000000000001</v>
      </c>
      <c r="Z32" s="18">
        <f>P32/P27</f>
        <v>8.0645161290322578E-2</v>
      </c>
      <c r="AA32" s="18">
        <f>Q32/Q27</f>
        <v>0.31034482758620691</v>
      </c>
      <c r="AB32" s="18">
        <f>R32/R27</f>
        <v>0.15</v>
      </c>
      <c r="AC32" s="19">
        <f>S32/S27</f>
        <v>0.23347280334728032</v>
      </c>
      <c r="AD32" s="13"/>
      <c r="AE32" s="68">
        <v>76</v>
      </c>
      <c r="AF32" s="39">
        <v>141</v>
      </c>
      <c r="AG32" s="39">
        <v>6</v>
      </c>
      <c r="AH32" s="39">
        <v>7</v>
      </c>
      <c r="AI32" s="39">
        <v>11</v>
      </c>
      <c r="AJ32" s="69">
        <f t="shared" si="645"/>
        <v>241</v>
      </c>
      <c r="AK32" s="18">
        <f t="shared" si="595"/>
        <v>0.31535269709543567</v>
      </c>
      <c r="AL32" s="18">
        <f t="shared" si="596"/>
        <v>0.58506224066390045</v>
      </c>
      <c r="AM32" s="18">
        <f t="shared" si="597"/>
        <v>2.4896265560165973E-2</v>
      </c>
      <c r="AN32" s="18">
        <f t="shared" si="598"/>
        <v>2.9045643153526972E-2</v>
      </c>
      <c r="AO32" s="18">
        <f t="shared" si="599"/>
        <v>4.5643153526970952E-2</v>
      </c>
      <c r="AP32" s="58">
        <f t="shared" si="600"/>
        <v>1</v>
      </c>
      <c r="AQ32" s="20">
        <f t="shared" ref="AQ32:AV32" si="710">AE32/AE27</f>
        <v>0.23749999999999999</v>
      </c>
      <c r="AR32" s="18">
        <f t="shared" si="710"/>
        <v>0.27167630057803466</v>
      </c>
      <c r="AS32" s="18">
        <f t="shared" si="710"/>
        <v>0.25</v>
      </c>
      <c r="AT32" s="18">
        <f t="shared" si="710"/>
        <v>0.21875</v>
      </c>
      <c r="AU32" s="18">
        <f t="shared" si="710"/>
        <v>0.25</v>
      </c>
      <c r="AV32" s="19">
        <f t="shared" si="710"/>
        <v>0.25665601703940361</v>
      </c>
      <c r="AW32" s="13"/>
      <c r="AX32" s="40">
        <v>175</v>
      </c>
      <c r="AY32" s="41">
        <v>48</v>
      </c>
      <c r="AZ32" s="42">
        <f t="shared" si="651"/>
        <v>223</v>
      </c>
      <c r="BA32" s="20">
        <f t="shared" si="496"/>
        <v>0.7847533632286996</v>
      </c>
      <c r="BB32" s="18">
        <f t="shared" si="497"/>
        <v>0.21524663677130046</v>
      </c>
      <c r="BC32" s="58">
        <f t="shared" si="498"/>
        <v>1</v>
      </c>
      <c r="BD32" s="20">
        <f>AX32/AX27</f>
        <v>0.28830313014827019</v>
      </c>
      <c r="BE32" s="18">
        <f>AY32/AY27</f>
        <v>0.1867704280155642</v>
      </c>
      <c r="BF32" s="19">
        <f>AZ32/AZ27</f>
        <v>0.25810185185185186</v>
      </c>
      <c r="BG32" s="13"/>
      <c r="BH32" s="36">
        <v>195</v>
      </c>
      <c r="BI32" s="37">
        <v>28</v>
      </c>
      <c r="BJ32" s="37">
        <v>25</v>
      </c>
      <c r="BK32" s="42">
        <f t="shared" si="652"/>
        <v>248</v>
      </c>
      <c r="BL32" s="18">
        <f t="shared" si="573"/>
        <v>0.78629032258064513</v>
      </c>
      <c r="BM32" s="18">
        <f t="shared" si="606"/>
        <v>0.11290322580645161</v>
      </c>
      <c r="BN32" s="18">
        <f t="shared" si="607"/>
        <v>0.10080645161290322</v>
      </c>
      <c r="BO32" s="58">
        <f t="shared" si="574"/>
        <v>1</v>
      </c>
      <c r="BP32" s="20">
        <f>BH32/BH27</f>
        <v>0.23297491039426524</v>
      </c>
      <c r="BQ32" s="18">
        <f>BI32/BI27</f>
        <v>0.44444444444444442</v>
      </c>
      <c r="BR32" s="18">
        <f>BJ32/BJ27</f>
        <v>0.625</v>
      </c>
      <c r="BS32" s="18">
        <f>BK32/BK27</f>
        <v>0.26382978723404255</v>
      </c>
      <c r="BT32" s="13"/>
      <c r="BU32" s="36">
        <v>149</v>
      </c>
      <c r="BV32" s="37">
        <v>1</v>
      </c>
      <c r="BW32" s="37">
        <v>14</v>
      </c>
      <c r="BX32" s="42">
        <f t="shared" si="656"/>
        <v>164</v>
      </c>
      <c r="BY32" s="18">
        <f t="shared" si="575"/>
        <v>0.90853658536585369</v>
      </c>
      <c r="BZ32" s="18">
        <f t="shared" si="611"/>
        <v>6.0975609756097563E-3</v>
      </c>
      <c r="CA32" s="18">
        <f t="shared" si="612"/>
        <v>8.5365853658536592E-2</v>
      </c>
      <c r="CB32" s="58">
        <f t="shared" si="576"/>
        <v>1</v>
      </c>
      <c r="CC32" s="20">
        <f>BU32/BU27</f>
        <v>0.24227642276422764</v>
      </c>
      <c r="CD32" s="18">
        <f>BV32/BV27</f>
        <v>5.8823529411764705E-2</v>
      </c>
      <c r="CE32" s="18">
        <f>BW32/BW27</f>
        <v>0.15730337078651685</v>
      </c>
      <c r="CF32" s="18">
        <f>BX32/BX27</f>
        <v>0.2274618585298197</v>
      </c>
      <c r="CG32" s="13"/>
      <c r="CH32" s="36">
        <v>149</v>
      </c>
      <c r="CI32" s="37">
        <v>1</v>
      </c>
      <c r="CJ32" s="37">
        <v>90</v>
      </c>
      <c r="CK32" s="42">
        <f t="shared" si="660"/>
        <v>240</v>
      </c>
      <c r="CL32" s="18">
        <f t="shared" si="577"/>
        <v>0.62083333333333335</v>
      </c>
      <c r="CM32" s="18">
        <f t="shared" si="616"/>
        <v>4.1666666666666666E-3</v>
      </c>
      <c r="CN32" s="18">
        <f t="shared" si="617"/>
        <v>0.375</v>
      </c>
      <c r="CO32" s="58">
        <f t="shared" si="578"/>
        <v>1</v>
      </c>
      <c r="CP32" s="20">
        <f>CH32/CH27</f>
        <v>0.24227642276422764</v>
      </c>
      <c r="CQ32" s="18">
        <f>CI32/CI27</f>
        <v>5.8823529411764705E-2</v>
      </c>
      <c r="CR32" s="18">
        <f>CJ32/CJ27</f>
        <v>0.31690140845070425</v>
      </c>
      <c r="CS32" s="19">
        <f>CK32/CK27</f>
        <v>0.26200873362445415</v>
      </c>
      <c r="CT32" s="13"/>
      <c r="CU32" s="68">
        <v>149</v>
      </c>
      <c r="CV32" s="39">
        <v>1</v>
      </c>
      <c r="CW32" s="39">
        <v>14</v>
      </c>
      <c r="CX32" s="39">
        <v>76</v>
      </c>
      <c r="CY32" s="69">
        <f t="shared" si="621"/>
        <v>240</v>
      </c>
      <c r="CZ32" s="20">
        <f t="shared" si="508"/>
        <v>0.62083333333333335</v>
      </c>
      <c r="DA32" s="18">
        <f t="shared" si="509"/>
        <v>4.1666666666666666E-3</v>
      </c>
      <c r="DB32" s="18">
        <f t="shared" si="510"/>
        <v>5.8333333333333334E-2</v>
      </c>
      <c r="DC32" s="18">
        <f t="shared" si="579"/>
        <v>0.31666666666666665</v>
      </c>
      <c r="DD32" s="58">
        <f t="shared" si="622"/>
        <v>1</v>
      </c>
      <c r="DE32" s="20">
        <f>CU32/CU27</f>
        <v>0.24227642276422764</v>
      </c>
      <c r="DF32" s="18">
        <f>CV32/CV27</f>
        <v>5.8823529411764705E-2</v>
      </c>
      <c r="DG32" s="18">
        <f>CW32/CW27</f>
        <v>0.15730337078651685</v>
      </c>
      <c r="DH32" s="18">
        <f>CX32/CX27</f>
        <v>0.38974358974358975</v>
      </c>
      <c r="DI32" s="19">
        <f>CY32/CY27</f>
        <v>0.26200873362445415</v>
      </c>
      <c r="DJ32" s="13"/>
      <c r="DK32" s="36">
        <v>64</v>
      </c>
      <c r="DL32" s="37">
        <v>2</v>
      </c>
      <c r="DM32" s="37">
        <v>74</v>
      </c>
      <c r="DN32" s="42">
        <f t="shared" si="669"/>
        <v>140</v>
      </c>
      <c r="DO32" s="18">
        <f t="shared" si="580"/>
        <v>0.45714285714285713</v>
      </c>
      <c r="DP32" s="18">
        <f t="shared" si="628"/>
        <v>1.4285714285714285E-2</v>
      </c>
      <c r="DQ32" s="18">
        <f t="shared" si="629"/>
        <v>0.52857142857142858</v>
      </c>
      <c r="DR32" s="58">
        <f t="shared" si="581"/>
        <v>1</v>
      </c>
      <c r="DS32" s="20">
        <f>DK32/DK27</f>
        <v>0.16842105263157894</v>
      </c>
      <c r="DT32" s="18">
        <f>DL32/DL27</f>
        <v>9.0909090909090912E-2</v>
      </c>
      <c r="DU32" s="18">
        <f>DM32/DM27</f>
        <v>0.30962343096234307</v>
      </c>
      <c r="DV32" s="19">
        <f>DN32/DN27</f>
        <v>0.21840873634945399</v>
      </c>
      <c r="DW32" s="13"/>
      <c r="DX32" s="36">
        <v>48</v>
      </c>
      <c r="DY32" s="37">
        <v>1</v>
      </c>
      <c r="DZ32" s="37">
        <v>92</v>
      </c>
      <c r="EA32" s="42">
        <f t="shared" si="673"/>
        <v>141</v>
      </c>
      <c r="EB32" s="18">
        <f t="shared" si="582"/>
        <v>0.34042553191489361</v>
      </c>
      <c r="EC32" s="18">
        <f t="shared" si="633"/>
        <v>7.0921985815602835E-3</v>
      </c>
      <c r="ED32" s="18">
        <f t="shared" si="634"/>
        <v>0.65248226950354615</v>
      </c>
      <c r="EE32" s="58">
        <f t="shared" si="583"/>
        <v>1</v>
      </c>
      <c r="EF32" s="20">
        <f>DX32/DX27</f>
        <v>0.15141955835962145</v>
      </c>
      <c r="EG32" s="18">
        <f>DY32/DY27</f>
        <v>6.25E-2</v>
      </c>
      <c r="EH32" s="18">
        <f>DZ32/DZ27</f>
        <v>0.29677419354838708</v>
      </c>
      <c r="EI32" s="19">
        <f>EA32/EA27</f>
        <v>0.21928460342146189</v>
      </c>
      <c r="EJ32" s="13"/>
    </row>
    <row r="33" spans="2:140" s="1" customFormat="1" ht="25" customHeight="1">
      <c r="B33" s="47"/>
      <c r="C33" s="78" t="s">
        <v>104</v>
      </c>
      <c r="D33" s="78"/>
      <c r="E33" s="48">
        <f>SUM(E34:E38)</f>
        <v>937</v>
      </c>
      <c r="F33" s="49">
        <f>SUM(F34:F38)</f>
        <v>269</v>
      </c>
      <c r="G33" s="50">
        <f>SUM(G34:G38)</f>
        <v>1206</v>
      </c>
      <c r="H33" s="59">
        <f t="shared" ref="H33:H45" si="711">E33/G33</f>
        <v>0.77694859038142616</v>
      </c>
      <c r="I33" s="60">
        <f t="shared" ref="I33:I45" si="712">F33/G33</f>
        <v>0.22305140961857381</v>
      </c>
      <c r="J33" s="53">
        <f>SUM(H33:I33)</f>
        <v>1</v>
      </c>
      <c r="K33" s="51">
        <f>SUM(K34:K38)</f>
        <v>1</v>
      </c>
      <c r="L33" s="52">
        <f>SUM(L34:L38)</f>
        <v>0.99999999999999989</v>
      </c>
      <c r="M33" s="53">
        <f>SUM(M34:M38)</f>
        <v>0.99999999999999989</v>
      </c>
      <c r="N33" s="70"/>
      <c r="O33" s="48">
        <f>SUM(O34:O38)</f>
        <v>918</v>
      </c>
      <c r="P33" s="49">
        <f>SUM(P34:P38)</f>
        <v>176</v>
      </c>
      <c r="Q33" s="49">
        <f>SUM(Q34:Q38)</f>
        <v>28</v>
      </c>
      <c r="R33" s="49">
        <f>SUM(R34:R38)</f>
        <v>19</v>
      </c>
      <c r="S33" s="50">
        <f>SUM(S34:S38)</f>
        <v>1141</v>
      </c>
      <c r="T33" s="59">
        <f t="shared" ref="T33:T45" si="713">O33/S33</f>
        <v>0.8045574057843996</v>
      </c>
      <c r="U33" s="60">
        <f t="shared" ref="U33:U45" si="714">P33/S33</f>
        <v>0.15425065731814197</v>
      </c>
      <c r="V33" s="60">
        <f t="shared" ref="V33:V45" si="715">Q33/S33</f>
        <v>2.4539877300613498E-2</v>
      </c>
      <c r="W33" s="60">
        <f t="shared" ref="W33:W45" si="716">R33/S33</f>
        <v>1.6652059596844872E-2</v>
      </c>
      <c r="X33" s="53">
        <f>SUM(T33:W33)</f>
        <v>0.99999999999999989</v>
      </c>
      <c r="Y33" s="51">
        <f>SUM(Y34:Y38)</f>
        <v>0.99999999999999989</v>
      </c>
      <c r="Z33" s="52">
        <f>SUM(Z34:Z38)</f>
        <v>1</v>
      </c>
      <c r="AA33" s="52">
        <f>SUM(AA34:AA38)</f>
        <v>1</v>
      </c>
      <c r="AB33" s="52">
        <f>SUM(AB34:AB38)</f>
        <v>1</v>
      </c>
      <c r="AC33" s="53">
        <f>SUM(AC34:AC38)</f>
        <v>0.99999999999999989</v>
      </c>
      <c r="AD33" s="70"/>
      <c r="AE33" s="48">
        <f t="shared" ref="AE33:AJ33" si="717">SUM(AE34:AE38)</f>
        <v>311</v>
      </c>
      <c r="AF33" s="49">
        <f t="shared" si="717"/>
        <v>494</v>
      </c>
      <c r="AG33" s="49">
        <f t="shared" si="717"/>
        <v>22</v>
      </c>
      <c r="AH33" s="49">
        <f t="shared" si="717"/>
        <v>29</v>
      </c>
      <c r="AI33" s="49">
        <f t="shared" si="717"/>
        <v>43</v>
      </c>
      <c r="AJ33" s="50">
        <f t="shared" si="717"/>
        <v>899</v>
      </c>
      <c r="AK33" s="60">
        <f>AE33/AJ33</f>
        <v>0.34593993325917688</v>
      </c>
      <c r="AL33" s="60">
        <f>AF33/AJ33</f>
        <v>0.54949944382647387</v>
      </c>
      <c r="AM33" s="60">
        <f>AG33/AJ33</f>
        <v>2.4471635150166853E-2</v>
      </c>
      <c r="AN33" s="60">
        <f>AH33/AJ33</f>
        <v>3.2258064516129031E-2</v>
      </c>
      <c r="AO33" s="60">
        <f>AI33/AJ33</f>
        <v>4.7830923248053395E-2</v>
      </c>
      <c r="AP33" s="53">
        <f>SUM(AK33:AO33)</f>
        <v>1</v>
      </c>
      <c r="AQ33" s="51">
        <f t="shared" ref="AQ33:AV33" si="718">SUM(AQ34:AQ38)</f>
        <v>1</v>
      </c>
      <c r="AR33" s="52">
        <f t="shared" si="718"/>
        <v>1</v>
      </c>
      <c r="AS33" s="52">
        <f t="shared" si="718"/>
        <v>1</v>
      </c>
      <c r="AT33" s="52">
        <f t="shared" si="718"/>
        <v>1</v>
      </c>
      <c r="AU33" s="52">
        <f t="shared" si="718"/>
        <v>1</v>
      </c>
      <c r="AV33" s="53">
        <f t="shared" si="718"/>
        <v>0.99999999999999989</v>
      </c>
      <c r="AW33" s="70"/>
      <c r="AX33" s="54">
        <f>SUM(AX34:AX38)</f>
        <v>579</v>
      </c>
      <c r="AY33" s="55">
        <f>SUM(AY34:AY38)</f>
        <v>250</v>
      </c>
      <c r="AZ33" s="56">
        <f>SUM(AZ34:AZ38)</f>
        <v>829</v>
      </c>
      <c r="BA33" s="59">
        <f t="shared" ref="BA33:BA45" si="719">AX33/AZ33</f>
        <v>0.69843184559710492</v>
      </c>
      <c r="BB33" s="60">
        <f t="shared" ref="BB33:BB45" si="720">AY33/AZ33</f>
        <v>0.30156815440289503</v>
      </c>
      <c r="BC33" s="53">
        <f t="shared" ref="BC33:BC45" si="721">SUM(BA33:BB33)</f>
        <v>1</v>
      </c>
      <c r="BD33" s="51">
        <f>SUM(BD34:BD38)</f>
        <v>0.99999999999999989</v>
      </c>
      <c r="BE33" s="52">
        <f>SUM(BE34:BE38)</f>
        <v>1</v>
      </c>
      <c r="BF33" s="53">
        <f>SUM(BF34:BF38)</f>
        <v>1</v>
      </c>
      <c r="BG33" s="70"/>
      <c r="BH33" s="48">
        <f>SUM(BH34:BH38)</f>
        <v>806</v>
      </c>
      <c r="BI33" s="49">
        <f>SUM(BI34:BI38)</f>
        <v>56</v>
      </c>
      <c r="BJ33" s="49">
        <f>SUM(BJ34:BJ38)</f>
        <v>39</v>
      </c>
      <c r="BK33" s="50">
        <f>SUM(BK34:BK38)</f>
        <v>901</v>
      </c>
      <c r="BL33" s="60">
        <f t="shared" ref="BL33:BL45" si="722">BH33/BK33</f>
        <v>0.89456159822419534</v>
      </c>
      <c r="BM33" s="60">
        <f>BI33/BK33</f>
        <v>6.2153163152053277E-2</v>
      </c>
      <c r="BN33" s="60">
        <f>BJ33/BK33</f>
        <v>4.3285238623751388E-2</v>
      </c>
      <c r="BO33" s="53">
        <f t="shared" ref="BO33:BO45" si="723">SUM(BL33:BN33)</f>
        <v>1</v>
      </c>
      <c r="BP33" s="51">
        <f>SUM(BP34:BP38)</f>
        <v>1</v>
      </c>
      <c r="BQ33" s="52">
        <f>SUM(BQ34:BQ38)</f>
        <v>1</v>
      </c>
      <c r="BR33" s="52">
        <f>SUM(BR34:BR38)</f>
        <v>1.0000000000000002</v>
      </c>
      <c r="BS33" s="52">
        <f>SUM(BS34:BS38)</f>
        <v>1</v>
      </c>
      <c r="BT33" s="70"/>
      <c r="BU33" s="48">
        <f>SUM(BU34:BU38)</f>
        <v>588</v>
      </c>
      <c r="BV33" s="49">
        <f>SUM(BV34:BV38)</f>
        <v>17</v>
      </c>
      <c r="BW33" s="49">
        <f>SUM(BW34:BW38)</f>
        <v>85</v>
      </c>
      <c r="BX33" s="50">
        <f>SUM(BX34:BX38)</f>
        <v>690</v>
      </c>
      <c r="BY33" s="60">
        <f t="shared" ref="BY33:BY45" si="724">BU33/BX33</f>
        <v>0.85217391304347823</v>
      </c>
      <c r="BZ33" s="60">
        <f>BV33/BX33</f>
        <v>2.4637681159420291E-2</v>
      </c>
      <c r="CA33" s="60">
        <f>BW33/BX33</f>
        <v>0.12318840579710146</v>
      </c>
      <c r="CB33" s="53">
        <f t="shared" ref="CB33:CB45" si="725">SUM(BY33:CA33)</f>
        <v>1</v>
      </c>
      <c r="CC33" s="51">
        <f>SUM(CC34:CC38)</f>
        <v>1</v>
      </c>
      <c r="CD33" s="52">
        <f>SUM(CD34:CD38)</f>
        <v>1</v>
      </c>
      <c r="CE33" s="52">
        <f>SUM(CE34:CE38)</f>
        <v>1</v>
      </c>
      <c r="CF33" s="52">
        <f>SUM(CF34:CF38)</f>
        <v>1</v>
      </c>
      <c r="CG33" s="70"/>
      <c r="CH33" s="48">
        <f>SUM(CH34:CH38)</f>
        <v>588</v>
      </c>
      <c r="CI33" s="49">
        <f>SUM(CI34:CI38)</f>
        <v>17</v>
      </c>
      <c r="CJ33" s="49">
        <f>SUM(CJ34:CJ38)</f>
        <v>273</v>
      </c>
      <c r="CK33" s="50">
        <f>SUM(CK34:CK38)</f>
        <v>878</v>
      </c>
      <c r="CL33" s="60">
        <f t="shared" ref="CL33:CL45" si="726">CH33/CK33</f>
        <v>0.66970387243735763</v>
      </c>
      <c r="CM33" s="60">
        <f>CI33/CK33</f>
        <v>1.9362186788154899E-2</v>
      </c>
      <c r="CN33" s="60">
        <f>CJ33/CK33</f>
        <v>0.31093394077448749</v>
      </c>
      <c r="CO33" s="53">
        <f t="shared" ref="CO33:CO45" si="727">SUM(CL33:CN33)</f>
        <v>1</v>
      </c>
      <c r="CP33" s="51">
        <f>SUM(CP34:CP38)</f>
        <v>1</v>
      </c>
      <c r="CQ33" s="52">
        <f>SUM(CQ34:CQ38)</f>
        <v>1</v>
      </c>
      <c r="CR33" s="52">
        <f>SUM(CR34:CR38)</f>
        <v>0.99999999999999989</v>
      </c>
      <c r="CS33" s="53">
        <f>SUM(CS34:CS38)</f>
        <v>1</v>
      </c>
      <c r="CT33" s="70"/>
      <c r="CU33" s="48">
        <f>SUM(CU34:CU38)</f>
        <v>588</v>
      </c>
      <c r="CV33" s="49">
        <f>SUM(CV34:CV38)</f>
        <v>17</v>
      </c>
      <c r="CW33" s="49">
        <f>SUM(CW34:CW38)</f>
        <v>85</v>
      </c>
      <c r="CX33" s="49">
        <f>SUM(CX34:CX38)</f>
        <v>188</v>
      </c>
      <c r="CY33" s="50">
        <f>SUM(CY34:CY38)</f>
        <v>878</v>
      </c>
      <c r="CZ33" s="59">
        <f t="shared" ref="CZ33:CZ45" si="728">CU33/CY33</f>
        <v>0.66970387243735763</v>
      </c>
      <c r="DA33" s="60">
        <f t="shared" ref="DA33:DA45" si="729">CV33/CY33</f>
        <v>1.9362186788154899E-2</v>
      </c>
      <c r="DB33" s="60">
        <f t="shared" ref="DB33:DB45" si="730">CW33/CY33</f>
        <v>9.6810933940774488E-2</v>
      </c>
      <c r="DC33" s="60">
        <f t="shared" ref="DC33:DC45" si="731">CX33/CY33</f>
        <v>0.21412300683371299</v>
      </c>
      <c r="DD33" s="53">
        <f>SUM(CZ33:DC33)</f>
        <v>1</v>
      </c>
      <c r="DE33" s="51">
        <f>SUM(DE34:DE38)</f>
        <v>1</v>
      </c>
      <c r="DF33" s="52">
        <f>SUM(DF34:DF38)</f>
        <v>1</v>
      </c>
      <c r="DG33" s="52">
        <f>SUM(DG34:DG38)</f>
        <v>1</v>
      </c>
      <c r="DH33" s="52">
        <f>SUM(DH34:DH38)</f>
        <v>1</v>
      </c>
      <c r="DI33" s="53">
        <f>SUM(DI34:DI38)</f>
        <v>1</v>
      </c>
      <c r="DJ33" s="70"/>
      <c r="DK33" s="48">
        <f>SUM(DK34:DK38)</f>
        <v>369</v>
      </c>
      <c r="DL33" s="49">
        <f>SUM(DL34:DL38)</f>
        <v>21</v>
      </c>
      <c r="DM33" s="49">
        <f>SUM(DM34:DM38)</f>
        <v>230</v>
      </c>
      <c r="DN33" s="50">
        <f>SUM(DN34:DN38)</f>
        <v>620</v>
      </c>
      <c r="DO33" s="60">
        <f t="shared" ref="DO33:DO45" si="732">DK33/DN33</f>
        <v>0.59516129032258069</v>
      </c>
      <c r="DP33" s="60">
        <f>DL33/DN33</f>
        <v>3.3870967741935487E-2</v>
      </c>
      <c r="DQ33" s="60">
        <f>DM33/DN33</f>
        <v>0.37096774193548387</v>
      </c>
      <c r="DR33" s="53">
        <f t="shared" ref="DR33:DR45" si="733">SUM(DO33:DQ33)</f>
        <v>1</v>
      </c>
      <c r="DS33" s="51">
        <f>SUM(DS34:DS38)</f>
        <v>1.0000000000000002</v>
      </c>
      <c r="DT33" s="52">
        <f>SUM(DT34:DT38)</f>
        <v>1</v>
      </c>
      <c r="DU33" s="52">
        <f>SUM(DU34:DU38)</f>
        <v>1</v>
      </c>
      <c r="DV33" s="53">
        <f>SUM(DV34:DV38)</f>
        <v>0.99999999999999989</v>
      </c>
      <c r="DW33" s="70"/>
      <c r="DX33" s="48">
        <f>SUM(DX34:DX38)</f>
        <v>305</v>
      </c>
      <c r="DY33" s="49">
        <f>SUM(DY34:DY38)</f>
        <v>16</v>
      </c>
      <c r="DZ33" s="49">
        <f>SUM(DZ34:DZ38)</f>
        <v>301</v>
      </c>
      <c r="EA33" s="50">
        <f>SUM(EA34:EA38)</f>
        <v>622</v>
      </c>
      <c r="EB33" s="60">
        <f t="shared" ref="EB33:EB45" si="734">DX33/EA33</f>
        <v>0.49035369774919613</v>
      </c>
      <c r="EC33" s="60">
        <f>DY33/EA33</f>
        <v>2.5723472668810289E-2</v>
      </c>
      <c r="ED33" s="60">
        <f>DZ33/EA33</f>
        <v>0.48392282958199356</v>
      </c>
      <c r="EE33" s="53">
        <f t="shared" ref="EE33:EE45" si="735">SUM(EB33:ED33)</f>
        <v>1</v>
      </c>
      <c r="EF33" s="51">
        <f>SUM(EF34:EF38)</f>
        <v>1</v>
      </c>
      <c r="EG33" s="52">
        <f>SUM(EG34:EG38)</f>
        <v>1</v>
      </c>
      <c r="EH33" s="52">
        <f>SUM(EH34:EH38)</f>
        <v>1</v>
      </c>
      <c r="EI33" s="53">
        <f>SUM(EI34:EI38)</f>
        <v>1</v>
      </c>
      <c r="EJ33" s="70"/>
    </row>
    <row r="34" spans="2:140" s="1" customFormat="1" ht="25" customHeight="1">
      <c r="B34" s="28"/>
      <c r="C34" s="79"/>
      <c r="D34" s="77">
        <v>0</v>
      </c>
      <c r="E34" s="11">
        <v>242</v>
      </c>
      <c r="F34" s="1">
        <v>33</v>
      </c>
      <c r="G34" s="12">
        <f t="shared" ref="G34:G38" si="736">SUM(E34:F34)</f>
        <v>275</v>
      </c>
      <c r="H34" s="61">
        <f t="shared" si="711"/>
        <v>0.88</v>
      </c>
      <c r="I34" s="2">
        <f t="shared" si="712"/>
        <v>0.12</v>
      </c>
      <c r="J34" s="57">
        <f t="shared" ref="J34:J38" si="737">SUM(H34:I34)</f>
        <v>1</v>
      </c>
      <c r="K34" s="61">
        <f>E34/E33</f>
        <v>0.25827107790821774</v>
      </c>
      <c r="L34" s="2">
        <f t="shared" ref="L34" si="738">F34/F33</f>
        <v>0.12267657992565056</v>
      </c>
      <c r="M34" s="62">
        <f t="shared" ref="M34" si="739">G34/G33</f>
        <v>0.22802653399668324</v>
      </c>
      <c r="N34" s="13"/>
      <c r="O34" s="66">
        <v>221</v>
      </c>
      <c r="P34" s="23">
        <v>27</v>
      </c>
      <c r="Q34" s="23">
        <v>9</v>
      </c>
      <c r="R34" s="23">
        <v>1</v>
      </c>
      <c r="S34" s="67">
        <f t="shared" ref="S34:S38" si="740">SUM(O34:R34)</f>
        <v>258</v>
      </c>
      <c r="T34" s="61">
        <f t="shared" si="713"/>
        <v>0.85658914728682167</v>
      </c>
      <c r="U34" s="2">
        <f t="shared" si="714"/>
        <v>0.10465116279069768</v>
      </c>
      <c r="V34" s="2">
        <f t="shared" si="715"/>
        <v>3.4883720930232558E-2</v>
      </c>
      <c r="W34" s="2">
        <f t="shared" si="716"/>
        <v>3.875968992248062E-3</v>
      </c>
      <c r="X34" s="57">
        <f t="shared" ref="X34:X38" si="741">SUM(T34:W34)</f>
        <v>0.99999999999999989</v>
      </c>
      <c r="Y34" s="61">
        <f t="shared" ref="Y34" si="742">O34/O33</f>
        <v>0.24074074074074073</v>
      </c>
      <c r="Z34" s="2">
        <f t="shared" ref="Z34" si="743">P34/P33</f>
        <v>0.15340909090909091</v>
      </c>
      <c r="AA34" s="2">
        <f t="shared" ref="AA34" si="744">Q34/Q33</f>
        <v>0.32142857142857145</v>
      </c>
      <c r="AB34" s="2">
        <f t="shared" ref="AB34" si="745">R34/R33</f>
        <v>5.2631578947368418E-2</v>
      </c>
      <c r="AC34" s="62">
        <f t="shared" ref="AC34" si="746">S34/S33</f>
        <v>0.22611744084136723</v>
      </c>
      <c r="AD34" s="13"/>
      <c r="AE34" s="66">
        <v>68</v>
      </c>
      <c r="AF34" s="23">
        <v>120</v>
      </c>
      <c r="AG34" s="23">
        <v>11</v>
      </c>
      <c r="AH34" s="23">
        <v>8</v>
      </c>
      <c r="AI34" s="23">
        <v>9</v>
      </c>
      <c r="AJ34" s="67">
        <f>SUM(AE34:AI34)</f>
        <v>216</v>
      </c>
      <c r="AK34" s="2">
        <f t="shared" ref="AK34:AK38" si="747">AE34/AJ34</f>
        <v>0.31481481481481483</v>
      </c>
      <c r="AL34" s="2">
        <f t="shared" ref="AL34:AL38" si="748">AF34/AJ34</f>
        <v>0.55555555555555558</v>
      </c>
      <c r="AM34" s="2">
        <f t="shared" ref="AM34:AM38" si="749">AG34/AJ34</f>
        <v>5.0925925925925923E-2</v>
      </c>
      <c r="AN34" s="2">
        <f t="shared" ref="AN34:AN38" si="750">AH34/AJ34</f>
        <v>3.7037037037037035E-2</v>
      </c>
      <c r="AO34" s="2">
        <f t="shared" ref="AO34:AO38" si="751">AI34/AJ34</f>
        <v>4.1666666666666664E-2</v>
      </c>
      <c r="AP34" s="57">
        <f t="shared" ref="AP34:AP38" si="752">SUM(AK34:AO34)</f>
        <v>1.0000000000000002</v>
      </c>
      <c r="AQ34" s="61">
        <f>AE34/AE33</f>
        <v>0.21864951768488747</v>
      </c>
      <c r="AR34" s="2">
        <f t="shared" ref="AR34" si="753">AF34/AF33</f>
        <v>0.24291497975708501</v>
      </c>
      <c r="AS34" s="2">
        <f t="shared" ref="AS34" si="754">AG34/AG33</f>
        <v>0.5</v>
      </c>
      <c r="AT34" s="2">
        <f t="shared" ref="AT34" si="755">AH34/AH33</f>
        <v>0.27586206896551724</v>
      </c>
      <c r="AU34" s="2">
        <f t="shared" ref="AU34" si="756">AI34/AI33</f>
        <v>0.20930232558139536</v>
      </c>
      <c r="AV34" s="62">
        <f t="shared" ref="AV34" si="757">AJ34/AJ33</f>
        <v>0.24026696329254726</v>
      </c>
      <c r="AW34" s="13"/>
      <c r="AX34" s="15">
        <v>144</v>
      </c>
      <c r="AY34" s="17">
        <v>47</v>
      </c>
      <c r="AZ34" s="16">
        <f>SUM(AX34:AY34)</f>
        <v>191</v>
      </c>
      <c r="BA34" s="61">
        <f t="shared" si="719"/>
        <v>0.75392670157068065</v>
      </c>
      <c r="BB34" s="2">
        <f t="shared" si="720"/>
        <v>0.24607329842931938</v>
      </c>
      <c r="BC34" s="57">
        <f t="shared" si="721"/>
        <v>1</v>
      </c>
      <c r="BD34" s="61">
        <f>AX34/AX33</f>
        <v>0.24870466321243523</v>
      </c>
      <c r="BE34" s="2">
        <f>AY34/AY33</f>
        <v>0.188</v>
      </c>
      <c r="BF34" s="62">
        <f>AZ34/AZ33</f>
        <v>0.23039806996381182</v>
      </c>
      <c r="BG34" s="13"/>
      <c r="BH34" s="11">
        <v>182</v>
      </c>
      <c r="BI34" s="1">
        <v>23</v>
      </c>
      <c r="BJ34" s="1">
        <v>14</v>
      </c>
      <c r="BK34" s="16">
        <f>SUM(BH34:BJ34)</f>
        <v>219</v>
      </c>
      <c r="BL34" s="2">
        <f t="shared" si="722"/>
        <v>0.83105022831050224</v>
      </c>
      <c r="BM34" s="2">
        <f t="shared" ref="BM34:BM38" si="758">BI34/BK34</f>
        <v>0.1050228310502283</v>
      </c>
      <c r="BN34" s="2">
        <f t="shared" ref="BN34:BN38" si="759">BJ34/BK34</f>
        <v>6.3926940639269403E-2</v>
      </c>
      <c r="BO34" s="57">
        <f t="shared" si="723"/>
        <v>0.99999999999999989</v>
      </c>
      <c r="BP34" s="61">
        <f>BH34/BH33</f>
        <v>0.22580645161290322</v>
      </c>
      <c r="BQ34" s="2">
        <f t="shared" ref="BQ34" si="760">BI34/BI33</f>
        <v>0.4107142857142857</v>
      </c>
      <c r="BR34" s="2">
        <f t="shared" ref="BR34" si="761">BJ34/BJ33</f>
        <v>0.35897435897435898</v>
      </c>
      <c r="BS34" s="2">
        <f t="shared" ref="BS34" si="762">BK34/BK33</f>
        <v>0.24306326304106549</v>
      </c>
      <c r="BT34" s="13"/>
      <c r="BU34" s="11">
        <v>125</v>
      </c>
      <c r="BV34" s="1">
        <v>5</v>
      </c>
      <c r="BW34" s="1">
        <v>12</v>
      </c>
      <c r="BX34" s="16">
        <f>SUM(BU34:BW34)</f>
        <v>142</v>
      </c>
      <c r="BY34" s="2">
        <f t="shared" si="724"/>
        <v>0.88028169014084512</v>
      </c>
      <c r="BZ34" s="2">
        <f t="shared" ref="BZ34:BZ38" si="763">BV34/BX34</f>
        <v>3.5211267605633804E-2</v>
      </c>
      <c r="CA34" s="2">
        <f t="shared" ref="CA34:CA38" si="764">BW34/BX34</f>
        <v>8.4507042253521125E-2</v>
      </c>
      <c r="CB34" s="57">
        <f t="shared" si="725"/>
        <v>1</v>
      </c>
      <c r="CC34" s="61">
        <f>BU34/BU33</f>
        <v>0.21258503401360543</v>
      </c>
      <c r="CD34" s="2">
        <f t="shared" ref="CD34" si="765">BV34/BV33</f>
        <v>0.29411764705882354</v>
      </c>
      <c r="CE34" s="2">
        <f t="shared" ref="CE34" si="766">BW34/BW33</f>
        <v>0.14117647058823529</v>
      </c>
      <c r="CF34" s="2">
        <f t="shared" ref="CF34" si="767">BX34/BX33</f>
        <v>0.20579710144927535</v>
      </c>
      <c r="CG34" s="13"/>
      <c r="CH34" s="11">
        <v>125</v>
      </c>
      <c r="CI34" s="1">
        <v>5</v>
      </c>
      <c r="CJ34" s="1">
        <v>69</v>
      </c>
      <c r="CK34" s="16">
        <f>SUM(CH34:CJ34)</f>
        <v>199</v>
      </c>
      <c r="CL34" s="2">
        <f t="shared" si="726"/>
        <v>0.62814070351758799</v>
      </c>
      <c r="CM34" s="2">
        <f t="shared" ref="CM34:CM38" si="768">CI34/CK34</f>
        <v>2.5125628140703519E-2</v>
      </c>
      <c r="CN34" s="2">
        <f t="shared" ref="CN34:CN38" si="769">CJ34/CK34</f>
        <v>0.34673366834170855</v>
      </c>
      <c r="CO34" s="57">
        <f t="shared" si="727"/>
        <v>1</v>
      </c>
      <c r="CP34" s="61">
        <f>CH34/CH33</f>
        <v>0.21258503401360543</v>
      </c>
      <c r="CQ34" s="2">
        <f t="shared" ref="CQ34" si="770">CI34/CI33</f>
        <v>0.29411764705882354</v>
      </c>
      <c r="CR34" s="2">
        <f t="shared" ref="CR34" si="771">CJ34/CJ33</f>
        <v>0.25274725274725274</v>
      </c>
      <c r="CS34" s="62">
        <f t="shared" ref="CS34" si="772">CK34/CK33</f>
        <v>0.22665148063781321</v>
      </c>
      <c r="CT34" s="13"/>
      <c r="CU34" s="66">
        <v>125</v>
      </c>
      <c r="CV34" s="23">
        <v>5</v>
      </c>
      <c r="CW34" s="23">
        <v>12</v>
      </c>
      <c r="CX34" s="23">
        <v>57</v>
      </c>
      <c r="CY34" s="67">
        <f t="shared" ref="CY34:CY38" si="773">SUM(CU34:CX34)</f>
        <v>199</v>
      </c>
      <c r="CZ34" s="61">
        <f t="shared" si="728"/>
        <v>0.62814070351758799</v>
      </c>
      <c r="DA34" s="2">
        <f t="shared" si="729"/>
        <v>2.5125628140703519E-2</v>
      </c>
      <c r="DB34" s="2">
        <f t="shared" si="730"/>
        <v>6.030150753768844E-2</v>
      </c>
      <c r="DC34" s="2">
        <f t="shared" si="731"/>
        <v>0.28643216080402012</v>
      </c>
      <c r="DD34" s="57">
        <f t="shared" ref="DD34:DD38" si="774">SUM(CZ34:DC34)</f>
        <v>1</v>
      </c>
      <c r="DE34" s="61">
        <f t="shared" ref="DE34" si="775">CU34/CU33</f>
        <v>0.21258503401360543</v>
      </c>
      <c r="DF34" s="2">
        <f t="shared" ref="DF34" si="776">CV34/CV33</f>
        <v>0.29411764705882354</v>
      </c>
      <c r="DG34" s="2">
        <f t="shared" ref="DG34" si="777">CW34/CW33</f>
        <v>0.14117647058823529</v>
      </c>
      <c r="DH34" s="2">
        <f t="shared" ref="DH34" si="778">CX34/CX33</f>
        <v>0.30319148936170215</v>
      </c>
      <c r="DI34" s="62">
        <f t="shared" ref="DI34" si="779">CY34/CY33</f>
        <v>0.22665148063781321</v>
      </c>
      <c r="DJ34" s="13"/>
      <c r="DK34" s="11">
        <v>70</v>
      </c>
      <c r="DL34" s="1">
        <v>7</v>
      </c>
      <c r="DM34" s="1">
        <v>50</v>
      </c>
      <c r="DN34" s="16">
        <f>SUM(DK34:DM34)</f>
        <v>127</v>
      </c>
      <c r="DO34" s="2">
        <f t="shared" si="732"/>
        <v>0.55118110236220474</v>
      </c>
      <c r="DP34" s="2">
        <f t="shared" ref="DP34:DP38" si="780">DL34/DN34</f>
        <v>5.5118110236220472E-2</v>
      </c>
      <c r="DQ34" s="2">
        <f t="shared" ref="DQ34:DQ38" si="781">DM34/DN34</f>
        <v>0.39370078740157483</v>
      </c>
      <c r="DR34" s="57">
        <f t="shared" si="733"/>
        <v>1</v>
      </c>
      <c r="DS34" s="61">
        <f>DK34/DK33</f>
        <v>0.18970189701897019</v>
      </c>
      <c r="DT34" s="2">
        <f t="shared" ref="DT34" si="782">DL34/DL33</f>
        <v>0.33333333333333331</v>
      </c>
      <c r="DU34" s="2">
        <f t="shared" ref="DU34" si="783">DM34/DM33</f>
        <v>0.21739130434782608</v>
      </c>
      <c r="DV34" s="62">
        <f t="shared" ref="DV34" si="784">DN34/DN33</f>
        <v>0.20483870967741935</v>
      </c>
      <c r="DW34" s="13"/>
      <c r="DX34" s="11">
        <v>52</v>
      </c>
      <c r="DY34" s="1">
        <v>6</v>
      </c>
      <c r="DZ34" s="1">
        <v>70</v>
      </c>
      <c r="EA34" s="16">
        <f>SUM(DX34:DZ34)</f>
        <v>128</v>
      </c>
      <c r="EB34" s="2">
        <f t="shared" si="734"/>
        <v>0.40625</v>
      </c>
      <c r="EC34" s="2">
        <f t="shared" ref="EC34:EC38" si="785">DY34/EA34</f>
        <v>4.6875E-2</v>
      </c>
      <c r="ED34" s="2">
        <f t="shared" ref="ED34:ED38" si="786">DZ34/EA34</f>
        <v>0.546875</v>
      </c>
      <c r="EE34" s="57">
        <f t="shared" si="735"/>
        <v>1</v>
      </c>
      <c r="EF34" s="61">
        <f>DX34/DX33</f>
        <v>0.17049180327868851</v>
      </c>
      <c r="EG34" s="2">
        <f t="shared" ref="EG34" si="787">DY34/DY33</f>
        <v>0.375</v>
      </c>
      <c r="EH34" s="2">
        <f t="shared" ref="EH34" si="788">DZ34/DZ33</f>
        <v>0.23255813953488372</v>
      </c>
      <c r="EI34" s="62">
        <f t="shared" ref="EI34" si="789">EA34/EA33</f>
        <v>0.20578778135048231</v>
      </c>
      <c r="EJ34" s="13"/>
    </row>
    <row r="35" spans="2:140" s="1" customFormat="1" ht="25" customHeight="1">
      <c r="B35" s="28"/>
      <c r="C35" s="79"/>
      <c r="D35" s="77">
        <v>1</v>
      </c>
      <c r="E35" s="11">
        <v>434</v>
      </c>
      <c r="F35" s="1">
        <v>131</v>
      </c>
      <c r="G35" s="12">
        <f t="shared" si="736"/>
        <v>565</v>
      </c>
      <c r="H35" s="61">
        <f t="shared" si="711"/>
        <v>0.768141592920354</v>
      </c>
      <c r="I35" s="2">
        <f t="shared" si="712"/>
        <v>0.23185840707964603</v>
      </c>
      <c r="J35" s="57">
        <f t="shared" si="737"/>
        <v>1</v>
      </c>
      <c r="K35" s="61">
        <f>E35/E33</f>
        <v>0.4631803628601921</v>
      </c>
      <c r="L35" s="2">
        <f t="shared" ref="L35" si="790">F35/F33</f>
        <v>0.48698884758364314</v>
      </c>
      <c r="M35" s="62">
        <f t="shared" ref="M35" si="791">G35/G33</f>
        <v>0.46849087893864011</v>
      </c>
      <c r="N35" s="13"/>
      <c r="O35" s="66">
        <v>405</v>
      </c>
      <c r="P35" s="23">
        <v>101</v>
      </c>
      <c r="Q35" s="23">
        <v>15</v>
      </c>
      <c r="R35" s="23">
        <v>9</v>
      </c>
      <c r="S35" s="67">
        <f t="shared" si="740"/>
        <v>530</v>
      </c>
      <c r="T35" s="61">
        <f t="shared" si="713"/>
        <v>0.76415094339622647</v>
      </c>
      <c r="U35" s="2">
        <f t="shared" si="714"/>
        <v>0.19056603773584907</v>
      </c>
      <c r="V35" s="2">
        <f t="shared" si="715"/>
        <v>2.8301886792452831E-2</v>
      </c>
      <c r="W35" s="2">
        <f t="shared" si="716"/>
        <v>1.6981132075471698E-2</v>
      </c>
      <c r="X35" s="57">
        <f t="shared" si="741"/>
        <v>1</v>
      </c>
      <c r="Y35" s="61">
        <f t="shared" ref="Y35" si="792">O35/O33</f>
        <v>0.44117647058823528</v>
      </c>
      <c r="Z35" s="2">
        <f t="shared" ref="Z35" si="793">P35/P33</f>
        <v>0.57386363636363635</v>
      </c>
      <c r="AA35" s="2">
        <f t="shared" ref="AA35" si="794">Q35/Q33</f>
        <v>0.5357142857142857</v>
      </c>
      <c r="AB35" s="2">
        <f t="shared" ref="AB35" si="795">R35/R33</f>
        <v>0.47368421052631576</v>
      </c>
      <c r="AC35" s="62">
        <f t="shared" ref="AC35" si="796">S35/S33</f>
        <v>0.46450482033304119</v>
      </c>
      <c r="AD35" s="13"/>
      <c r="AE35" s="66">
        <v>149</v>
      </c>
      <c r="AF35" s="23">
        <v>215</v>
      </c>
      <c r="AG35" s="23">
        <v>4</v>
      </c>
      <c r="AH35" s="23">
        <v>9</v>
      </c>
      <c r="AI35" s="23">
        <v>18</v>
      </c>
      <c r="AJ35" s="67">
        <f t="shared" ref="AJ35:AJ38" si="797">SUM(AE35:AI35)</f>
        <v>395</v>
      </c>
      <c r="AK35" s="2">
        <f t="shared" si="747"/>
        <v>0.37721518987341773</v>
      </c>
      <c r="AL35" s="2">
        <f t="shared" si="748"/>
        <v>0.54430379746835444</v>
      </c>
      <c r="AM35" s="2">
        <f t="shared" si="749"/>
        <v>1.0126582278481013E-2</v>
      </c>
      <c r="AN35" s="2">
        <f t="shared" si="750"/>
        <v>2.2784810126582278E-2</v>
      </c>
      <c r="AO35" s="2">
        <f t="shared" si="751"/>
        <v>4.5569620253164557E-2</v>
      </c>
      <c r="AP35" s="57">
        <f t="shared" si="752"/>
        <v>1</v>
      </c>
      <c r="AQ35" s="61">
        <f>AE35/AE33</f>
        <v>0.47909967845659163</v>
      </c>
      <c r="AR35" s="2">
        <f t="shared" ref="AR35" si="798">AF35/AF33</f>
        <v>0.43522267206477733</v>
      </c>
      <c r="AS35" s="2">
        <f t="shared" ref="AS35" si="799">AG35/AG33</f>
        <v>0.18181818181818182</v>
      </c>
      <c r="AT35" s="2">
        <f t="shared" ref="AT35" si="800">AH35/AH33</f>
        <v>0.31034482758620691</v>
      </c>
      <c r="AU35" s="2">
        <f t="shared" ref="AU35" si="801">AI35/AI33</f>
        <v>0.41860465116279072</v>
      </c>
      <c r="AV35" s="62">
        <f t="shared" ref="AV35" si="802">AJ35/AJ33</f>
        <v>0.43937708565072303</v>
      </c>
      <c r="AW35" s="13"/>
      <c r="AX35" s="15">
        <v>240</v>
      </c>
      <c r="AY35" s="17">
        <v>132</v>
      </c>
      <c r="AZ35" s="16">
        <f t="shared" ref="AZ35:AZ38" si="803">SUM(AX35:AY35)</f>
        <v>372</v>
      </c>
      <c r="BA35" s="61">
        <f t="shared" si="719"/>
        <v>0.64516129032258063</v>
      </c>
      <c r="BB35" s="2">
        <f t="shared" si="720"/>
        <v>0.35483870967741937</v>
      </c>
      <c r="BC35" s="57">
        <f t="shared" si="721"/>
        <v>1</v>
      </c>
      <c r="BD35" s="61">
        <f>AX35/AX33</f>
        <v>0.41450777202072536</v>
      </c>
      <c r="BE35" s="2">
        <f>AY35/AY33</f>
        <v>0.52800000000000002</v>
      </c>
      <c r="BF35" s="62">
        <f>AZ35/AZ33</f>
        <v>0.44873341375150783</v>
      </c>
      <c r="BG35" s="13"/>
      <c r="BH35" s="11">
        <v>367</v>
      </c>
      <c r="BI35" s="1">
        <v>18</v>
      </c>
      <c r="BJ35" s="1">
        <v>12</v>
      </c>
      <c r="BK35" s="16">
        <f t="shared" ref="BK35:BK38" si="804">SUM(BH35:BJ35)</f>
        <v>397</v>
      </c>
      <c r="BL35" s="2">
        <f t="shared" si="722"/>
        <v>0.92443324937027704</v>
      </c>
      <c r="BM35" s="2">
        <f t="shared" si="758"/>
        <v>4.534005037783375E-2</v>
      </c>
      <c r="BN35" s="2">
        <f t="shared" si="759"/>
        <v>3.0226700251889168E-2</v>
      </c>
      <c r="BO35" s="57">
        <f t="shared" si="723"/>
        <v>0.99999999999999989</v>
      </c>
      <c r="BP35" s="61">
        <f>BH35/BH33</f>
        <v>0.45533498759305213</v>
      </c>
      <c r="BQ35" s="2">
        <f t="shared" ref="BQ35" si="805">BI35/BI33</f>
        <v>0.32142857142857145</v>
      </c>
      <c r="BR35" s="2">
        <f t="shared" ref="BR35" si="806">BJ35/BJ33</f>
        <v>0.30769230769230771</v>
      </c>
      <c r="BS35" s="2">
        <f t="shared" ref="BS35" si="807">BK35/BK33</f>
        <v>0.44062153163152051</v>
      </c>
      <c r="BT35" s="13"/>
      <c r="BU35" s="11">
        <v>279</v>
      </c>
      <c r="BV35" s="1">
        <v>7</v>
      </c>
      <c r="BW35" s="1">
        <v>44</v>
      </c>
      <c r="BX35" s="16">
        <f t="shared" ref="BX35:BX38" si="808">SUM(BU35:BW35)</f>
        <v>330</v>
      </c>
      <c r="BY35" s="2">
        <f t="shared" si="724"/>
        <v>0.84545454545454546</v>
      </c>
      <c r="BZ35" s="2">
        <f t="shared" si="763"/>
        <v>2.1212121212121213E-2</v>
      </c>
      <c r="CA35" s="2">
        <f t="shared" si="764"/>
        <v>0.13333333333333333</v>
      </c>
      <c r="CB35" s="57">
        <f t="shared" si="725"/>
        <v>1</v>
      </c>
      <c r="CC35" s="61">
        <f>BU35/BU33</f>
        <v>0.47448979591836737</v>
      </c>
      <c r="CD35" s="2">
        <f t="shared" ref="CD35" si="809">BV35/BV33</f>
        <v>0.41176470588235292</v>
      </c>
      <c r="CE35" s="2">
        <f t="shared" ref="CE35" si="810">BW35/BW33</f>
        <v>0.51764705882352946</v>
      </c>
      <c r="CF35" s="2">
        <f t="shared" ref="CF35" si="811">BX35/BX33</f>
        <v>0.47826086956521741</v>
      </c>
      <c r="CG35" s="13"/>
      <c r="CH35" s="11">
        <v>279</v>
      </c>
      <c r="CI35" s="1">
        <v>7</v>
      </c>
      <c r="CJ35" s="1">
        <v>113</v>
      </c>
      <c r="CK35" s="16">
        <f t="shared" ref="CK35:CK38" si="812">SUM(CH35:CJ35)</f>
        <v>399</v>
      </c>
      <c r="CL35" s="2">
        <f t="shared" si="726"/>
        <v>0.6992481203007519</v>
      </c>
      <c r="CM35" s="2">
        <f t="shared" si="768"/>
        <v>1.7543859649122806E-2</v>
      </c>
      <c r="CN35" s="2">
        <f t="shared" si="769"/>
        <v>0.2832080200501253</v>
      </c>
      <c r="CO35" s="57">
        <f t="shared" si="727"/>
        <v>1</v>
      </c>
      <c r="CP35" s="61">
        <f>CH35/CH33</f>
        <v>0.47448979591836737</v>
      </c>
      <c r="CQ35" s="2">
        <f t="shared" ref="CQ35" si="813">CI35/CI33</f>
        <v>0.41176470588235292</v>
      </c>
      <c r="CR35" s="2">
        <f t="shared" ref="CR35" si="814">CJ35/CJ33</f>
        <v>0.41391941391941389</v>
      </c>
      <c r="CS35" s="62">
        <f t="shared" ref="CS35" si="815">CK35/CK33</f>
        <v>0.45444191343963553</v>
      </c>
      <c r="CT35" s="13"/>
      <c r="CU35" s="66">
        <v>279</v>
      </c>
      <c r="CV35" s="23">
        <v>7</v>
      </c>
      <c r="CW35" s="23">
        <v>44</v>
      </c>
      <c r="CX35" s="23">
        <v>69</v>
      </c>
      <c r="CY35" s="67">
        <f t="shared" si="773"/>
        <v>399</v>
      </c>
      <c r="CZ35" s="61">
        <f t="shared" si="728"/>
        <v>0.6992481203007519</v>
      </c>
      <c r="DA35" s="2">
        <f t="shared" si="729"/>
        <v>1.7543859649122806E-2</v>
      </c>
      <c r="DB35" s="2">
        <f t="shared" si="730"/>
        <v>0.11027568922305764</v>
      </c>
      <c r="DC35" s="2">
        <f t="shared" si="731"/>
        <v>0.17293233082706766</v>
      </c>
      <c r="DD35" s="57">
        <f t="shared" si="774"/>
        <v>1</v>
      </c>
      <c r="DE35" s="61">
        <f t="shared" ref="DE35" si="816">CU35/CU33</f>
        <v>0.47448979591836737</v>
      </c>
      <c r="DF35" s="2">
        <f t="shared" ref="DF35" si="817">CV35/CV33</f>
        <v>0.41176470588235292</v>
      </c>
      <c r="DG35" s="2">
        <f t="shared" ref="DG35" si="818">CW35/CW33</f>
        <v>0.51764705882352946</v>
      </c>
      <c r="DH35" s="2">
        <f t="shared" ref="DH35" si="819">CX35/CX33</f>
        <v>0.36702127659574468</v>
      </c>
      <c r="DI35" s="62">
        <f t="shared" ref="DI35" si="820">CY35/CY33</f>
        <v>0.45444191343963553</v>
      </c>
      <c r="DJ35" s="13"/>
      <c r="DK35" s="11">
        <v>190</v>
      </c>
      <c r="DL35" s="1">
        <v>8</v>
      </c>
      <c r="DM35" s="1">
        <v>101</v>
      </c>
      <c r="DN35" s="16">
        <f t="shared" ref="DN35:DN38" si="821">SUM(DK35:DM35)</f>
        <v>299</v>
      </c>
      <c r="DO35" s="2">
        <f t="shared" si="732"/>
        <v>0.63545150501672243</v>
      </c>
      <c r="DP35" s="2">
        <f t="shared" si="780"/>
        <v>2.6755852842809364E-2</v>
      </c>
      <c r="DQ35" s="2">
        <f t="shared" si="781"/>
        <v>0.33779264214046822</v>
      </c>
      <c r="DR35" s="57">
        <f t="shared" si="733"/>
        <v>1</v>
      </c>
      <c r="DS35" s="61">
        <f>DK35/DK33</f>
        <v>0.51490514905149054</v>
      </c>
      <c r="DT35" s="2">
        <f t="shared" ref="DT35" si="822">DL35/DL33</f>
        <v>0.38095238095238093</v>
      </c>
      <c r="DU35" s="2">
        <f t="shared" ref="DU35" si="823">DM35/DM33</f>
        <v>0.43913043478260871</v>
      </c>
      <c r="DV35" s="62">
        <f t="shared" ref="DV35" si="824">DN35/DN33</f>
        <v>0.48225806451612901</v>
      </c>
      <c r="DW35" s="13"/>
      <c r="DX35" s="11">
        <v>161</v>
      </c>
      <c r="DY35" s="1">
        <v>6</v>
      </c>
      <c r="DZ35" s="1">
        <v>133</v>
      </c>
      <c r="EA35" s="16">
        <f t="shared" ref="EA35:EA38" si="825">SUM(DX35:DZ35)</f>
        <v>300</v>
      </c>
      <c r="EB35" s="2">
        <f t="shared" si="734"/>
        <v>0.53666666666666663</v>
      </c>
      <c r="EC35" s="2">
        <f t="shared" si="785"/>
        <v>0.02</v>
      </c>
      <c r="ED35" s="2">
        <f t="shared" si="786"/>
        <v>0.44333333333333336</v>
      </c>
      <c r="EE35" s="57">
        <f t="shared" si="735"/>
        <v>1</v>
      </c>
      <c r="EF35" s="61">
        <f>DX35/DX33</f>
        <v>0.52786885245901638</v>
      </c>
      <c r="EG35" s="2">
        <f t="shared" ref="EG35" si="826">DY35/DY33</f>
        <v>0.375</v>
      </c>
      <c r="EH35" s="2">
        <f t="shared" ref="EH35" si="827">DZ35/DZ33</f>
        <v>0.44186046511627908</v>
      </c>
      <c r="EI35" s="62">
        <f t="shared" ref="EI35" si="828">EA35/EA33</f>
        <v>0.48231511254019294</v>
      </c>
      <c r="EJ35" s="13"/>
    </row>
    <row r="36" spans="2:140" s="1" customFormat="1" ht="25" customHeight="1">
      <c r="B36" s="28"/>
      <c r="C36" s="79"/>
      <c r="D36" s="77">
        <v>2</v>
      </c>
      <c r="E36" s="11">
        <v>202</v>
      </c>
      <c r="F36" s="1">
        <v>77</v>
      </c>
      <c r="G36" s="12">
        <f t="shared" si="736"/>
        <v>279</v>
      </c>
      <c r="H36" s="61">
        <f t="shared" si="711"/>
        <v>0.72401433691756267</v>
      </c>
      <c r="I36" s="2">
        <f t="shared" si="712"/>
        <v>0.27598566308243727</v>
      </c>
      <c r="J36" s="57">
        <f t="shared" si="737"/>
        <v>1</v>
      </c>
      <c r="K36" s="61">
        <f>E36/E33</f>
        <v>0.21558164354322304</v>
      </c>
      <c r="L36" s="2">
        <f t="shared" ref="L36" si="829">F36/F33</f>
        <v>0.28624535315985128</v>
      </c>
      <c r="M36" s="62">
        <f t="shared" ref="M36" si="830">G36/G33</f>
        <v>0.23134328358208955</v>
      </c>
      <c r="N36" s="13"/>
      <c r="O36" s="66">
        <v>218</v>
      </c>
      <c r="P36" s="23">
        <v>41</v>
      </c>
      <c r="Q36" s="23">
        <v>3</v>
      </c>
      <c r="R36" s="23">
        <v>6</v>
      </c>
      <c r="S36" s="67">
        <f t="shared" si="740"/>
        <v>268</v>
      </c>
      <c r="T36" s="61">
        <f t="shared" si="713"/>
        <v>0.81343283582089554</v>
      </c>
      <c r="U36" s="2">
        <f t="shared" si="714"/>
        <v>0.15298507462686567</v>
      </c>
      <c r="V36" s="2">
        <f t="shared" si="715"/>
        <v>1.1194029850746268E-2</v>
      </c>
      <c r="W36" s="2">
        <f t="shared" si="716"/>
        <v>2.2388059701492536E-2</v>
      </c>
      <c r="X36" s="57">
        <f t="shared" si="741"/>
        <v>1</v>
      </c>
      <c r="Y36" s="61">
        <f t="shared" ref="Y36" si="831">O36/O33</f>
        <v>0.23747276688453159</v>
      </c>
      <c r="Z36" s="2">
        <f t="shared" ref="Z36" si="832">P36/P33</f>
        <v>0.23295454545454544</v>
      </c>
      <c r="AA36" s="2">
        <f t="shared" ref="AA36" si="833">Q36/Q33</f>
        <v>0.10714285714285714</v>
      </c>
      <c r="AB36" s="2">
        <f t="shared" ref="AB36" si="834">R36/R33</f>
        <v>0.31578947368421051</v>
      </c>
      <c r="AC36" s="62">
        <f t="shared" ref="AC36" si="835">S36/S33</f>
        <v>0.23488168273444346</v>
      </c>
      <c r="AD36" s="13"/>
      <c r="AE36" s="66">
        <v>72</v>
      </c>
      <c r="AF36" s="23">
        <v>114</v>
      </c>
      <c r="AG36" s="23">
        <v>7</v>
      </c>
      <c r="AH36" s="23">
        <v>10</v>
      </c>
      <c r="AI36" s="23">
        <v>12</v>
      </c>
      <c r="AJ36" s="67">
        <f t="shared" si="797"/>
        <v>215</v>
      </c>
      <c r="AK36" s="2">
        <f t="shared" si="747"/>
        <v>0.33488372093023255</v>
      </c>
      <c r="AL36" s="2">
        <f t="shared" si="748"/>
        <v>0.53023255813953485</v>
      </c>
      <c r="AM36" s="2">
        <f t="shared" si="749"/>
        <v>3.255813953488372E-2</v>
      </c>
      <c r="AN36" s="2">
        <f t="shared" si="750"/>
        <v>4.6511627906976744E-2</v>
      </c>
      <c r="AO36" s="2">
        <f t="shared" si="751"/>
        <v>5.5813953488372092E-2</v>
      </c>
      <c r="AP36" s="57">
        <f t="shared" si="752"/>
        <v>1</v>
      </c>
      <c r="AQ36" s="61">
        <f>AE36/AE33</f>
        <v>0.23151125401929259</v>
      </c>
      <c r="AR36" s="2">
        <f t="shared" ref="AR36" si="836">AF36/AF33</f>
        <v>0.23076923076923078</v>
      </c>
      <c r="AS36" s="2">
        <f t="shared" ref="AS36" si="837">AG36/AG33</f>
        <v>0.31818181818181818</v>
      </c>
      <c r="AT36" s="2">
        <f t="shared" ref="AT36" si="838">AH36/AH33</f>
        <v>0.34482758620689657</v>
      </c>
      <c r="AU36" s="2">
        <f t="shared" ref="AU36" si="839">AI36/AI33</f>
        <v>0.27906976744186046</v>
      </c>
      <c r="AV36" s="62">
        <f t="shared" ref="AV36" si="840">AJ36/AJ33</f>
        <v>0.23915461624026696</v>
      </c>
      <c r="AW36" s="13"/>
      <c r="AX36" s="15">
        <v>140</v>
      </c>
      <c r="AY36" s="17">
        <v>55</v>
      </c>
      <c r="AZ36" s="16">
        <f t="shared" si="803"/>
        <v>195</v>
      </c>
      <c r="BA36" s="61">
        <f t="shared" si="719"/>
        <v>0.71794871794871795</v>
      </c>
      <c r="BB36" s="2">
        <f t="shared" si="720"/>
        <v>0.28205128205128205</v>
      </c>
      <c r="BC36" s="57">
        <f t="shared" si="721"/>
        <v>1</v>
      </c>
      <c r="BD36" s="61">
        <f>AX36/AX33</f>
        <v>0.24179620034542315</v>
      </c>
      <c r="BE36" s="2">
        <f>AY36/AY33</f>
        <v>0.22</v>
      </c>
      <c r="BF36" s="62">
        <f>AZ36/AZ33</f>
        <v>0.23522316043425814</v>
      </c>
      <c r="BG36" s="13"/>
      <c r="BH36" s="11">
        <v>191</v>
      </c>
      <c r="BI36" s="1">
        <v>11</v>
      </c>
      <c r="BJ36" s="1">
        <v>9</v>
      </c>
      <c r="BK36" s="16">
        <f t="shared" si="804"/>
        <v>211</v>
      </c>
      <c r="BL36" s="2">
        <f t="shared" si="722"/>
        <v>0.90521327014218012</v>
      </c>
      <c r="BM36" s="2">
        <f t="shared" si="758"/>
        <v>5.2132701421800945E-2</v>
      </c>
      <c r="BN36" s="2">
        <f t="shared" si="759"/>
        <v>4.2654028436018961E-2</v>
      </c>
      <c r="BO36" s="57">
        <f t="shared" si="723"/>
        <v>1</v>
      </c>
      <c r="BP36" s="61">
        <f>BH36/BH33</f>
        <v>0.23697270471464019</v>
      </c>
      <c r="BQ36" s="2">
        <f t="shared" ref="BQ36" si="841">BI36/BI33</f>
        <v>0.19642857142857142</v>
      </c>
      <c r="BR36" s="2">
        <f t="shared" ref="BR36" si="842">BJ36/BJ33</f>
        <v>0.23076923076923078</v>
      </c>
      <c r="BS36" s="2">
        <f t="shared" ref="BS36" si="843">BK36/BK33</f>
        <v>0.23418423973362931</v>
      </c>
      <c r="BT36" s="13"/>
      <c r="BU36" s="11">
        <v>138</v>
      </c>
      <c r="BV36" s="1">
        <v>4</v>
      </c>
      <c r="BW36" s="1">
        <v>19</v>
      </c>
      <c r="BX36" s="16">
        <f t="shared" si="808"/>
        <v>161</v>
      </c>
      <c r="BY36" s="2">
        <f t="shared" si="724"/>
        <v>0.8571428571428571</v>
      </c>
      <c r="BZ36" s="2">
        <f t="shared" si="763"/>
        <v>2.4844720496894408E-2</v>
      </c>
      <c r="CA36" s="2">
        <f t="shared" si="764"/>
        <v>0.11801242236024845</v>
      </c>
      <c r="CB36" s="57">
        <f t="shared" si="725"/>
        <v>1</v>
      </c>
      <c r="CC36" s="61">
        <f>BU36/BU33</f>
        <v>0.23469387755102042</v>
      </c>
      <c r="CD36" s="2">
        <f t="shared" ref="CD36" si="844">BV36/BV33</f>
        <v>0.23529411764705882</v>
      </c>
      <c r="CE36" s="2">
        <f t="shared" ref="CE36" si="845">BW36/BW33</f>
        <v>0.22352941176470589</v>
      </c>
      <c r="CF36" s="2">
        <f t="shared" ref="CF36" si="846">BX36/BX33</f>
        <v>0.23333333333333334</v>
      </c>
      <c r="CG36" s="13"/>
      <c r="CH36" s="11">
        <v>138</v>
      </c>
      <c r="CI36" s="1">
        <v>4</v>
      </c>
      <c r="CJ36" s="1">
        <v>63</v>
      </c>
      <c r="CK36" s="16">
        <f t="shared" si="812"/>
        <v>205</v>
      </c>
      <c r="CL36" s="2">
        <f t="shared" si="726"/>
        <v>0.67317073170731712</v>
      </c>
      <c r="CM36" s="2">
        <f t="shared" si="768"/>
        <v>1.9512195121951219E-2</v>
      </c>
      <c r="CN36" s="2">
        <f t="shared" si="769"/>
        <v>0.3073170731707317</v>
      </c>
      <c r="CO36" s="57">
        <f t="shared" si="727"/>
        <v>1</v>
      </c>
      <c r="CP36" s="61">
        <f>CH36/CH33</f>
        <v>0.23469387755102042</v>
      </c>
      <c r="CQ36" s="2">
        <f t="shared" ref="CQ36" si="847">CI36/CI33</f>
        <v>0.23529411764705882</v>
      </c>
      <c r="CR36" s="2">
        <f t="shared" ref="CR36" si="848">CJ36/CJ33</f>
        <v>0.23076923076923078</v>
      </c>
      <c r="CS36" s="62">
        <f t="shared" ref="CS36" si="849">CK36/CK33</f>
        <v>0.23348519362186787</v>
      </c>
      <c r="CT36" s="13"/>
      <c r="CU36" s="66">
        <v>138</v>
      </c>
      <c r="CV36" s="23">
        <v>4</v>
      </c>
      <c r="CW36" s="23">
        <v>19</v>
      </c>
      <c r="CX36" s="23">
        <v>44</v>
      </c>
      <c r="CY36" s="67">
        <f t="shared" si="773"/>
        <v>205</v>
      </c>
      <c r="CZ36" s="61">
        <f t="shared" si="728"/>
        <v>0.67317073170731712</v>
      </c>
      <c r="DA36" s="2">
        <f t="shared" si="729"/>
        <v>1.9512195121951219E-2</v>
      </c>
      <c r="DB36" s="2">
        <f t="shared" si="730"/>
        <v>9.2682926829268292E-2</v>
      </c>
      <c r="DC36" s="2">
        <f t="shared" si="731"/>
        <v>0.21463414634146341</v>
      </c>
      <c r="DD36" s="57">
        <f t="shared" si="774"/>
        <v>1</v>
      </c>
      <c r="DE36" s="61">
        <f t="shared" ref="DE36" si="850">CU36/CU33</f>
        <v>0.23469387755102042</v>
      </c>
      <c r="DF36" s="2">
        <f t="shared" ref="DF36" si="851">CV36/CV33</f>
        <v>0.23529411764705882</v>
      </c>
      <c r="DG36" s="2">
        <f t="shared" ref="DG36" si="852">CW36/CW33</f>
        <v>0.22352941176470589</v>
      </c>
      <c r="DH36" s="2">
        <f t="shared" ref="DH36" si="853">CX36/CX33</f>
        <v>0.23404255319148937</v>
      </c>
      <c r="DI36" s="62">
        <f t="shared" ref="DI36" si="854">CY36/CY33</f>
        <v>0.23348519362186787</v>
      </c>
      <c r="DJ36" s="13"/>
      <c r="DK36" s="11">
        <v>84</v>
      </c>
      <c r="DL36" s="1">
        <v>4</v>
      </c>
      <c r="DM36" s="1">
        <v>57</v>
      </c>
      <c r="DN36" s="16">
        <f t="shared" si="821"/>
        <v>145</v>
      </c>
      <c r="DO36" s="2">
        <f t="shared" si="732"/>
        <v>0.57931034482758625</v>
      </c>
      <c r="DP36" s="2">
        <f t="shared" si="780"/>
        <v>2.7586206896551724E-2</v>
      </c>
      <c r="DQ36" s="2">
        <f t="shared" si="781"/>
        <v>0.39310344827586208</v>
      </c>
      <c r="DR36" s="57">
        <f t="shared" si="733"/>
        <v>1</v>
      </c>
      <c r="DS36" s="61">
        <f>DK36/DK33</f>
        <v>0.22764227642276422</v>
      </c>
      <c r="DT36" s="2">
        <f t="shared" ref="DT36" si="855">DL36/DL33</f>
        <v>0.19047619047619047</v>
      </c>
      <c r="DU36" s="2">
        <f t="shared" ref="DU36" si="856">DM36/DM33</f>
        <v>0.24782608695652175</v>
      </c>
      <c r="DV36" s="62">
        <f t="shared" ref="DV36" si="857">DN36/DN33</f>
        <v>0.23387096774193547</v>
      </c>
      <c r="DW36" s="13"/>
      <c r="DX36" s="11">
        <v>73</v>
      </c>
      <c r="DY36" s="1">
        <v>2</v>
      </c>
      <c r="DZ36" s="1">
        <v>70</v>
      </c>
      <c r="EA36" s="16">
        <f t="shared" si="825"/>
        <v>145</v>
      </c>
      <c r="EB36" s="2">
        <f t="shared" si="734"/>
        <v>0.50344827586206897</v>
      </c>
      <c r="EC36" s="2">
        <f t="shared" si="785"/>
        <v>1.3793103448275862E-2</v>
      </c>
      <c r="ED36" s="2">
        <f t="shared" si="786"/>
        <v>0.48275862068965519</v>
      </c>
      <c r="EE36" s="57">
        <f t="shared" si="735"/>
        <v>1</v>
      </c>
      <c r="EF36" s="61">
        <f>DX36/DX33</f>
        <v>0.23934426229508196</v>
      </c>
      <c r="EG36" s="2">
        <f t="shared" ref="EG36" si="858">DY36/DY33</f>
        <v>0.125</v>
      </c>
      <c r="EH36" s="2">
        <f t="shared" ref="EH36" si="859">DZ36/DZ33</f>
        <v>0.23255813953488372</v>
      </c>
      <c r="EI36" s="62">
        <f t="shared" ref="EI36" si="860">EA36/EA33</f>
        <v>0.23311897106109325</v>
      </c>
      <c r="EJ36" s="13"/>
    </row>
    <row r="37" spans="2:140" s="1" customFormat="1" ht="25" customHeight="1">
      <c r="B37" s="28"/>
      <c r="C37" s="79"/>
      <c r="D37" s="77">
        <v>3</v>
      </c>
      <c r="E37" s="11">
        <v>45</v>
      </c>
      <c r="F37" s="1">
        <v>21</v>
      </c>
      <c r="G37" s="12">
        <f t="shared" si="736"/>
        <v>66</v>
      </c>
      <c r="H37" s="61">
        <f t="shared" si="711"/>
        <v>0.68181818181818177</v>
      </c>
      <c r="I37" s="2">
        <f t="shared" si="712"/>
        <v>0.31818181818181818</v>
      </c>
      <c r="J37" s="57">
        <f t="shared" si="737"/>
        <v>1</v>
      </c>
      <c r="K37" s="61">
        <f>E37/E33</f>
        <v>4.8025613660618999E-2</v>
      </c>
      <c r="L37" s="2">
        <f>F37/F33</f>
        <v>7.8066914498141265E-2</v>
      </c>
      <c r="M37" s="62">
        <f>G37/G33</f>
        <v>5.4726368159203981E-2</v>
      </c>
      <c r="N37" s="13"/>
      <c r="O37" s="66">
        <v>55</v>
      </c>
      <c r="P37" s="23">
        <v>5</v>
      </c>
      <c r="Q37" s="23">
        <v>1</v>
      </c>
      <c r="R37" s="23">
        <v>3</v>
      </c>
      <c r="S37" s="67">
        <f t="shared" si="740"/>
        <v>64</v>
      </c>
      <c r="T37" s="61">
        <f t="shared" si="713"/>
        <v>0.859375</v>
      </c>
      <c r="U37" s="2">
        <f t="shared" si="714"/>
        <v>7.8125E-2</v>
      </c>
      <c r="V37" s="2">
        <f t="shared" si="715"/>
        <v>1.5625E-2</v>
      </c>
      <c r="W37" s="2">
        <f t="shared" si="716"/>
        <v>4.6875E-2</v>
      </c>
      <c r="X37" s="57">
        <f t="shared" si="741"/>
        <v>1</v>
      </c>
      <c r="Y37" s="61">
        <f>O37/O33</f>
        <v>5.9912854030501089E-2</v>
      </c>
      <c r="Z37" s="2">
        <f>P37/P33</f>
        <v>2.8409090909090908E-2</v>
      </c>
      <c r="AA37" s="2">
        <f>Q37/Q33</f>
        <v>3.5714285714285712E-2</v>
      </c>
      <c r="AB37" s="2">
        <f>R37/R33</f>
        <v>0.15789473684210525</v>
      </c>
      <c r="AC37" s="62">
        <f>S37/S33</f>
        <v>5.6091148115687994E-2</v>
      </c>
      <c r="AD37" s="13"/>
      <c r="AE37" s="66">
        <v>13</v>
      </c>
      <c r="AF37" s="23">
        <v>37</v>
      </c>
      <c r="AG37" s="23">
        <v>0</v>
      </c>
      <c r="AH37" s="23">
        <v>1</v>
      </c>
      <c r="AI37" s="23">
        <v>3</v>
      </c>
      <c r="AJ37" s="67">
        <f t="shared" si="797"/>
        <v>54</v>
      </c>
      <c r="AK37" s="2">
        <f t="shared" si="747"/>
        <v>0.24074074074074073</v>
      </c>
      <c r="AL37" s="2">
        <f t="shared" si="748"/>
        <v>0.68518518518518523</v>
      </c>
      <c r="AM37" s="2">
        <f t="shared" si="749"/>
        <v>0</v>
      </c>
      <c r="AN37" s="2">
        <f t="shared" si="750"/>
        <v>1.8518518518518517E-2</v>
      </c>
      <c r="AO37" s="2">
        <f t="shared" si="751"/>
        <v>5.5555555555555552E-2</v>
      </c>
      <c r="AP37" s="57">
        <f t="shared" si="752"/>
        <v>1</v>
      </c>
      <c r="AQ37" s="61">
        <f t="shared" ref="AQ37:AV37" si="861">AE37/AE33</f>
        <v>4.1800643086816719E-2</v>
      </c>
      <c r="AR37" s="2">
        <f t="shared" si="861"/>
        <v>7.4898785425101214E-2</v>
      </c>
      <c r="AS37" s="2">
        <f t="shared" si="861"/>
        <v>0</v>
      </c>
      <c r="AT37" s="2">
        <f t="shared" si="861"/>
        <v>3.4482758620689655E-2</v>
      </c>
      <c r="AU37" s="2">
        <f t="shared" si="861"/>
        <v>6.9767441860465115E-2</v>
      </c>
      <c r="AV37" s="62">
        <f t="shared" si="861"/>
        <v>6.0066740823136816E-2</v>
      </c>
      <c r="AW37" s="13"/>
      <c r="AX37" s="15">
        <v>43</v>
      </c>
      <c r="AY37" s="17">
        <v>10</v>
      </c>
      <c r="AZ37" s="16">
        <f t="shared" si="803"/>
        <v>53</v>
      </c>
      <c r="BA37" s="61">
        <f t="shared" si="719"/>
        <v>0.81132075471698117</v>
      </c>
      <c r="BB37" s="2">
        <f t="shared" si="720"/>
        <v>0.18867924528301888</v>
      </c>
      <c r="BC37" s="57">
        <f t="shared" si="721"/>
        <v>1</v>
      </c>
      <c r="BD37" s="61">
        <f>AX37/AX33</f>
        <v>7.426597582037997E-2</v>
      </c>
      <c r="BE37" s="2">
        <f>AY37/AY33</f>
        <v>0.04</v>
      </c>
      <c r="BF37" s="62">
        <f>AZ37/AZ33</f>
        <v>6.3932448733413749E-2</v>
      </c>
      <c r="BG37" s="13"/>
      <c r="BH37" s="11">
        <v>49</v>
      </c>
      <c r="BI37" s="1">
        <v>4</v>
      </c>
      <c r="BJ37" s="1">
        <v>2</v>
      </c>
      <c r="BK37" s="16">
        <f t="shared" si="804"/>
        <v>55</v>
      </c>
      <c r="BL37" s="2">
        <f t="shared" si="722"/>
        <v>0.89090909090909087</v>
      </c>
      <c r="BM37" s="2">
        <f t="shared" si="758"/>
        <v>7.2727272727272724E-2</v>
      </c>
      <c r="BN37" s="2">
        <f t="shared" si="759"/>
        <v>3.6363636363636362E-2</v>
      </c>
      <c r="BO37" s="57">
        <f t="shared" si="723"/>
        <v>1</v>
      </c>
      <c r="BP37" s="61">
        <f>BH37/BH33</f>
        <v>6.0794044665012405E-2</v>
      </c>
      <c r="BQ37" s="2">
        <f>BI37/BI33</f>
        <v>7.1428571428571425E-2</v>
      </c>
      <c r="BR37" s="2">
        <f>BJ37/BJ33</f>
        <v>5.128205128205128E-2</v>
      </c>
      <c r="BS37" s="2">
        <f>BK37/BK33</f>
        <v>6.1043285238623748E-2</v>
      </c>
      <c r="BT37" s="13"/>
      <c r="BU37" s="11">
        <v>36</v>
      </c>
      <c r="BV37" s="1">
        <v>1</v>
      </c>
      <c r="BW37" s="1">
        <v>8</v>
      </c>
      <c r="BX37" s="16">
        <f t="shared" si="808"/>
        <v>45</v>
      </c>
      <c r="BY37" s="2">
        <f t="shared" si="724"/>
        <v>0.8</v>
      </c>
      <c r="BZ37" s="2">
        <f t="shared" si="763"/>
        <v>2.2222222222222223E-2</v>
      </c>
      <c r="CA37" s="2">
        <f t="shared" si="764"/>
        <v>0.17777777777777778</v>
      </c>
      <c r="CB37" s="57">
        <f t="shared" si="725"/>
        <v>1</v>
      </c>
      <c r="CC37" s="61">
        <f>BU37/BU33</f>
        <v>6.1224489795918366E-2</v>
      </c>
      <c r="CD37" s="2">
        <f>BV37/BV33</f>
        <v>5.8823529411764705E-2</v>
      </c>
      <c r="CE37" s="2">
        <f>BW37/BW33</f>
        <v>9.4117647058823528E-2</v>
      </c>
      <c r="CF37" s="2">
        <f>BX37/BX33</f>
        <v>6.5217391304347824E-2</v>
      </c>
      <c r="CG37" s="13"/>
      <c r="CH37" s="11">
        <v>36</v>
      </c>
      <c r="CI37" s="1">
        <v>1</v>
      </c>
      <c r="CJ37" s="1">
        <v>20</v>
      </c>
      <c r="CK37" s="16">
        <f t="shared" si="812"/>
        <v>57</v>
      </c>
      <c r="CL37" s="2">
        <f t="shared" si="726"/>
        <v>0.63157894736842102</v>
      </c>
      <c r="CM37" s="2">
        <f t="shared" si="768"/>
        <v>1.7543859649122806E-2</v>
      </c>
      <c r="CN37" s="2">
        <f t="shared" si="769"/>
        <v>0.35087719298245612</v>
      </c>
      <c r="CO37" s="57">
        <f t="shared" si="727"/>
        <v>1</v>
      </c>
      <c r="CP37" s="61">
        <f>CH37/CH33</f>
        <v>6.1224489795918366E-2</v>
      </c>
      <c r="CQ37" s="2">
        <f>CI37/CI33</f>
        <v>5.8823529411764705E-2</v>
      </c>
      <c r="CR37" s="2">
        <f>CJ37/CJ33</f>
        <v>7.3260073260073263E-2</v>
      </c>
      <c r="CS37" s="62">
        <f>CK37/CK33</f>
        <v>6.4920273348519367E-2</v>
      </c>
      <c r="CT37" s="13"/>
      <c r="CU37" s="66">
        <v>36</v>
      </c>
      <c r="CV37" s="23">
        <v>1</v>
      </c>
      <c r="CW37" s="23">
        <v>8</v>
      </c>
      <c r="CX37" s="23">
        <v>12</v>
      </c>
      <c r="CY37" s="67">
        <f t="shared" si="773"/>
        <v>57</v>
      </c>
      <c r="CZ37" s="61">
        <f t="shared" si="728"/>
        <v>0.63157894736842102</v>
      </c>
      <c r="DA37" s="2">
        <f t="shared" si="729"/>
        <v>1.7543859649122806E-2</v>
      </c>
      <c r="DB37" s="2">
        <f t="shared" si="730"/>
        <v>0.14035087719298245</v>
      </c>
      <c r="DC37" s="2">
        <f t="shared" si="731"/>
        <v>0.21052631578947367</v>
      </c>
      <c r="DD37" s="57">
        <f t="shared" si="774"/>
        <v>1</v>
      </c>
      <c r="DE37" s="61">
        <f>CU37/CU33</f>
        <v>6.1224489795918366E-2</v>
      </c>
      <c r="DF37" s="2">
        <f>CV37/CV33</f>
        <v>5.8823529411764705E-2</v>
      </c>
      <c r="DG37" s="2">
        <f>CW37/CW33</f>
        <v>9.4117647058823528E-2</v>
      </c>
      <c r="DH37" s="2">
        <f>CX37/CX33</f>
        <v>6.3829787234042548E-2</v>
      </c>
      <c r="DI37" s="62">
        <f>CY37/CY33</f>
        <v>6.4920273348519367E-2</v>
      </c>
      <c r="DJ37" s="13"/>
      <c r="DK37" s="11">
        <v>18</v>
      </c>
      <c r="DL37" s="1">
        <v>1</v>
      </c>
      <c r="DM37" s="1">
        <v>19</v>
      </c>
      <c r="DN37" s="16">
        <f t="shared" si="821"/>
        <v>38</v>
      </c>
      <c r="DO37" s="2">
        <f t="shared" si="732"/>
        <v>0.47368421052631576</v>
      </c>
      <c r="DP37" s="2">
        <f t="shared" si="780"/>
        <v>2.6315789473684209E-2</v>
      </c>
      <c r="DQ37" s="2">
        <f t="shared" si="781"/>
        <v>0.5</v>
      </c>
      <c r="DR37" s="57">
        <f t="shared" si="733"/>
        <v>1</v>
      </c>
      <c r="DS37" s="61">
        <f>DK37/DK33</f>
        <v>4.878048780487805E-2</v>
      </c>
      <c r="DT37" s="2">
        <f>DL37/DL33</f>
        <v>4.7619047619047616E-2</v>
      </c>
      <c r="DU37" s="2">
        <f>DM37/DM33</f>
        <v>8.2608695652173908E-2</v>
      </c>
      <c r="DV37" s="62">
        <f>DN37/DN33</f>
        <v>6.1290322580645158E-2</v>
      </c>
      <c r="DW37" s="13"/>
      <c r="DX37" s="11">
        <v>14</v>
      </c>
      <c r="DY37" s="1">
        <v>1</v>
      </c>
      <c r="DZ37" s="1">
        <v>23</v>
      </c>
      <c r="EA37" s="16">
        <f t="shared" si="825"/>
        <v>38</v>
      </c>
      <c r="EB37" s="2">
        <f t="shared" si="734"/>
        <v>0.36842105263157893</v>
      </c>
      <c r="EC37" s="2">
        <f t="shared" si="785"/>
        <v>2.6315789473684209E-2</v>
      </c>
      <c r="ED37" s="2">
        <f t="shared" si="786"/>
        <v>0.60526315789473684</v>
      </c>
      <c r="EE37" s="57">
        <f t="shared" si="735"/>
        <v>1</v>
      </c>
      <c r="EF37" s="61">
        <f>DX37/DX33</f>
        <v>4.5901639344262293E-2</v>
      </c>
      <c r="EG37" s="2">
        <f>DY37/DY33</f>
        <v>6.25E-2</v>
      </c>
      <c r="EH37" s="2">
        <f>DZ37/DZ33</f>
        <v>7.6411960132890366E-2</v>
      </c>
      <c r="EI37" s="62">
        <f>EA37/EA33</f>
        <v>6.1093247588424437E-2</v>
      </c>
      <c r="EJ37" s="13"/>
    </row>
    <row r="38" spans="2:140" s="1" customFormat="1" ht="25" customHeight="1" thickBot="1">
      <c r="B38" s="29"/>
      <c r="C38" s="80"/>
      <c r="D38" s="81" t="s">
        <v>96</v>
      </c>
      <c r="E38" s="36">
        <v>14</v>
      </c>
      <c r="F38" s="37">
        <v>7</v>
      </c>
      <c r="G38" s="38">
        <f t="shared" si="736"/>
        <v>21</v>
      </c>
      <c r="H38" s="20">
        <f t="shared" si="711"/>
        <v>0.66666666666666663</v>
      </c>
      <c r="I38" s="18">
        <f t="shared" si="712"/>
        <v>0.33333333333333331</v>
      </c>
      <c r="J38" s="58">
        <f t="shared" si="737"/>
        <v>1</v>
      </c>
      <c r="K38" s="20">
        <f>E38/E33</f>
        <v>1.4941302027748132E-2</v>
      </c>
      <c r="L38" s="18">
        <f>F38/F33</f>
        <v>2.6022304832713755E-2</v>
      </c>
      <c r="M38" s="19">
        <f>G38/G33</f>
        <v>1.7412935323383085E-2</v>
      </c>
      <c r="N38" s="13"/>
      <c r="O38" s="68">
        <v>19</v>
      </c>
      <c r="P38" s="39">
        <v>2</v>
      </c>
      <c r="Q38" s="39">
        <v>0</v>
      </c>
      <c r="R38" s="39">
        <v>0</v>
      </c>
      <c r="S38" s="69">
        <f t="shared" si="740"/>
        <v>21</v>
      </c>
      <c r="T38" s="20">
        <f t="shared" si="713"/>
        <v>0.90476190476190477</v>
      </c>
      <c r="U38" s="18">
        <f t="shared" si="714"/>
        <v>9.5238095238095233E-2</v>
      </c>
      <c r="V38" s="18">
        <f t="shared" si="715"/>
        <v>0</v>
      </c>
      <c r="W38" s="18">
        <f t="shared" si="716"/>
        <v>0</v>
      </c>
      <c r="X38" s="58">
        <f t="shared" si="741"/>
        <v>1</v>
      </c>
      <c r="Y38" s="20">
        <f>O38/O33</f>
        <v>2.0697167755991286E-2</v>
      </c>
      <c r="Z38" s="18">
        <f>P38/P33</f>
        <v>1.1363636363636364E-2</v>
      </c>
      <c r="AA38" s="18">
        <f>Q38/Q33</f>
        <v>0</v>
      </c>
      <c r="AB38" s="18">
        <f>R38/R33</f>
        <v>0</v>
      </c>
      <c r="AC38" s="19">
        <f>S38/S33</f>
        <v>1.8404907975460124E-2</v>
      </c>
      <c r="AD38" s="13"/>
      <c r="AE38" s="68">
        <v>9</v>
      </c>
      <c r="AF38" s="39">
        <v>8</v>
      </c>
      <c r="AG38" s="39">
        <v>0</v>
      </c>
      <c r="AH38" s="39">
        <v>1</v>
      </c>
      <c r="AI38" s="39">
        <v>1</v>
      </c>
      <c r="AJ38" s="69">
        <f t="shared" si="797"/>
        <v>19</v>
      </c>
      <c r="AK38" s="18">
        <f t="shared" si="747"/>
        <v>0.47368421052631576</v>
      </c>
      <c r="AL38" s="18">
        <f t="shared" si="748"/>
        <v>0.42105263157894735</v>
      </c>
      <c r="AM38" s="18">
        <f t="shared" si="749"/>
        <v>0</v>
      </c>
      <c r="AN38" s="18">
        <f t="shared" si="750"/>
        <v>5.2631578947368418E-2</v>
      </c>
      <c r="AO38" s="18">
        <f t="shared" si="751"/>
        <v>5.2631578947368418E-2</v>
      </c>
      <c r="AP38" s="58">
        <f t="shared" si="752"/>
        <v>0.99999999999999978</v>
      </c>
      <c r="AQ38" s="20">
        <f t="shared" ref="AQ38:AV38" si="862">AE38/AE33</f>
        <v>2.8938906752411574E-2</v>
      </c>
      <c r="AR38" s="18">
        <f t="shared" si="862"/>
        <v>1.6194331983805668E-2</v>
      </c>
      <c r="AS38" s="18">
        <f t="shared" si="862"/>
        <v>0</v>
      </c>
      <c r="AT38" s="18">
        <f t="shared" si="862"/>
        <v>3.4482758620689655E-2</v>
      </c>
      <c r="AU38" s="18">
        <f t="shared" si="862"/>
        <v>2.3255813953488372E-2</v>
      </c>
      <c r="AV38" s="19">
        <f t="shared" si="862"/>
        <v>2.1134593993325918E-2</v>
      </c>
      <c r="AW38" s="13"/>
      <c r="AX38" s="40">
        <v>12</v>
      </c>
      <c r="AY38" s="41">
        <v>6</v>
      </c>
      <c r="AZ38" s="42">
        <f t="shared" si="803"/>
        <v>18</v>
      </c>
      <c r="BA38" s="20">
        <f t="shared" si="719"/>
        <v>0.66666666666666663</v>
      </c>
      <c r="BB38" s="18">
        <f t="shared" si="720"/>
        <v>0.33333333333333331</v>
      </c>
      <c r="BC38" s="58">
        <f t="shared" si="721"/>
        <v>1</v>
      </c>
      <c r="BD38" s="20">
        <f>AX38/AX33</f>
        <v>2.072538860103627E-2</v>
      </c>
      <c r="BE38" s="18">
        <f>AY38/AY33</f>
        <v>2.4E-2</v>
      </c>
      <c r="BF38" s="19">
        <f>AZ38/AZ33</f>
        <v>2.1712907117008445E-2</v>
      </c>
      <c r="BG38" s="13"/>
      <c r="BH38" s="36">
        <v>17</v>
      </c>
      <c r="BI38" s="37">
        <v>0</v>
      </c>
      <c r="BJ38" s="37">
        <v>2</v>
      </c>
      <c r="BK38" s="42">
        <f t="shared" si="804"/>
        <v>19</v>
      </c>
      <c r="BL38" s="18">
        <f t="shared" si="722"/>
        <v>0.89473684210526316</v>
      </c>
      <c r="BM38" s="18">
        <f t="shared" si="758"/>
        <v>0</v>
      </c>
      <c r="BN38" s="18">
        <f t="shared" si="759"/>
        <v>0.10526315789473684</v>
      </c>
      <c r="BO38" s="58">
        <f t="shared" si="723"/>
        <v>1</v>
      </c>
      <c r="BP38" s="20">
        <f>BH38/BH33</f>
        <v>2.1091811414392061E-2</v>
      </c>
      <c r="BQ38" s="18">
        <f>BI38/BI33</f>
        <v>0</v>
      </c>
      <c r="BR38" s="18">
        <f>BJ38/BJ33</f>
        <v>5.128205128205128E-2</v>
      </c>
      <c r="BS38" s="18">
        <f>BK38/BK33</f>
        <v>2.1087680355160933E-2</v>
      </c>
      <c r="BT38" s="13"/>
      <c r="BU38" s="36">
        <v>10</v>
      </c>
      <c r="BV38" s="37">
        <v>0</v>
      </c>
      <c r="BW38" s="37">
        <v>2</v>
      </c>
      <c r="BX38" s="42">
        <f t="shared" si="808"/>
        <v>12</v>
      </c>
      <c r="BY38" s="18">
        <f t="shared" si="724"/>
        <v>0.83333333333333337</v>
      </c>
      <c r="BZ38" s="18">
        <f t="shared" si="763"/>
        <v>0</v>
      </c>
      <c r="CA38" s="18">
        <f t="shared" si="764"/>
        <v>0.16666666666666666</v>
      </c>
      <c r="CB38" s="58">
        <f t="shared" si="725"/>
        <v>1</v>
      </c>
      <c r="CC38" s="20">
        <f>BU38/BU33</f>
        <v>1.7006802721088437E-2</v>
      </c>
      <c r="CD38" s="18">
        <f>BV38/BV33</f>
        <v>0</v>
      </c>
      <c r="CE38" s="18">
        <f>BW38/BW33</f>
        <v>2.3529411764705882E-2</v>
      </c>
      <c r="CF38" s="18">
        <f>BX38/BX33</f>
        <v>1.7391304347826087E-2</v>
      </c>
      <c r="CG38" s="13"/>
      <c r="CH38" s="36">
        <v>10</v>
      </c>
      <c r="CI38" s="37">
        <v>0</v>
      </c>
      <c r="CJ38" s="37">
        <v>8</v>
      </c>
      <c r="CK38" s="42">
        <f t="shared" si="812"/>
        <v>18</v>
      </c>
      <c r="CL38" s="18">
        <f t="shared" si="726"/>
        <v>0.55555555555555558</v>
      </c>
      <c r="CM38" s="18">
        <f t="shared" si="768"/>
        <v>0</v>
      </c>
      <c r="CN38" s="18">
        <f t="shared" si="769"/>
        <v>0.44444444444444442</v>
      </c>
      <c r="CO38" s="58">
        <f t="shared" si="727"/>
        <v>1</v>
      </c>
      <c r="CP38" s="20">
        <f>CH38/CH33</f>
        <v>1.7006802721088437E-2</v>
      </c>
      <c r="CQ38" s="18">
        <f>CI38/CI33</f>
        <v>0</v>
      </c>
      <c r="CR38" s="18">
        <f>CJ38/CJ33</f>
        <v>2.9304029304029304E-2</v>
      </c>
      <c r="CS38" s="19">
        <f>CK38/CK33</f>
        <v>2.0501138952164009E-2</v>
      </c>
      <c r="CT38" s="13"/>
      <c r="CU38" s="68">
        <v>10</v>
      </c>
      <c r="CV38" s="39">
        <v>0</v>
      </c>
      <c r="CW38" s="39">
        <v>2</v>
      </c>
      <c r="CX38" s="39">
        <v>6</v>
      </c>
      <c r="CY38" s="69">
        <f t="shared" si="773"/>
        <v>18</v>
      </c>
      <c r="CZ38" s="20">
        <f t="shared" si="728"/>
        <v>0.55555555555555558</v>
      </c>
      <c r="DA38" s="18">
        <f t="shared" si="729"/>
        <v>0</v>
      </c>
      <c r="DB38" s="18">
        <f t="shared" si="730"/>
        <v>0.1111111111111111</v>
      </c>
      <c r="DC38" s="18">
        <f t="shared" si="731"/>
        <v>0.33333333333333331</v>
      </c>
      <c r="DD38" s="58">
        <f t="shared" si="774"/>
        <v>1</v>
      </c>
      <c r="DE38" s="20">
        <f>CU38/CU33</f>
        <v>1.7006802721088437E-2</v>
      </c>
      <c r="DF38" s="18">
        <f>CV38/CV33</f>
        <v>0</v>
      </c>
      <c r="DG38" s="18">
        <f>CW38/CW33</f>
        <v>2.3529411764705882E-2</v>
      </c>
      <c r="DH38" s="18">
        <f>CX38/CX33</f>
        <v>3.1914893617021274E-2</v>
      </c>
      <c r="DI38" s="19">
        <f>CY38/CY33</f>
        <v>2.0501138952164009E-2</v>
      </c>
      <c r="DJ38" s="13"/>
      <c r="DK38" s="36">
        <v>7</v>
      </c>
      <c r="DL38" s="37">
        <v>1</v>
      </c>
      <c r="DM38" s="37">
        <v>3</v>
      </c>
      <c r="DN38" s="42">
        <f t="shared" si="821"/>
        <v>11</v>
      </c>
      <c r="DO38" s="18">
        <f t="shared" si="732"/>
        <v>0.63636363636363635</v>
      </c>
      <c r="DP38" s="18">
        <f t="shared" si="780"/>
        <v>9.0909090909090912E-2</v>
      </c>
      <c r="DQ38" s="18">
        <f t="shared" si="781"/>
        <v>0.27272727272727271</v>
      </c>
      <c r="DR38" s="58">
        <f t="shared" si="733"/>
        <v>1</v>
      </c>
      <c r="DS38" s="20">
        <f>DK38/DK33</f>
        <v>1.8970189701897018E-2</v>
      </c>
      <c r="DT38" s="18">
        <f>DL38/DL33</f>
        <v>4.7619047619047616E-2</v>
      </c>
      <c r="DU38" s="18">
        <f>DM38/DM33</f>
        <v>1.3043478260869565E-2</v>
      </c>
      <c r="DV38" s="19">
        <f>DN38/DN33</f>
        <v>1.7741935483870968E-2</v>
      </c>
      <c r="DW38" s="13"/>
      <c r="DX38" s="36">
        <v>5</v>
      </c>
      <c r="DY38" s="37">
        <v>1</v>
      </c>
      <c r="DZ38" s="37">
        <v>5</v>
      </c>
      <c r="EA38" s="42">
        <f t="shared" si="825"/>
        <v>11</v>
      </c>
      <c r="EB38" s="18">
        <f t="shared" si="734"/>
        <v>0.45454545454545453</v>
      </c>
      <c r="EC38" s="18">
        <f t="shared" si="785"/>
        <v>9.0909090909090912E-2</v>
      </c>
      <c r="ED38" s="18">
        <f t="shared" si="786"/>
        <v>0.45454545454545453</v>
      </c>
      <c r="EE38" s="58">
        <f t="shared" si="735"/>
        <v>1</v>
      </c>
      <c r="EF38" s="20">
        <f>DX38/DX33</f>
        <v>1.6393442622950821E-2</v>
      </c>
      <c r="EG38" s="18">
        <f>DY38/DY33</f>
        <v>6.25E-2</v>
      </c>
      <c r="EH38" s="18">
        <f>DZ38/DZ33</f>
        <v>1.6611295681063124E-2</v>
      </c>
      <c r="EI38" s="19">
        <f>EA38/EA33</f>
        <v>1.7684887459807074E-2</v>
      </c>
      <c r="EJ38" s="13"/>
    </row>
    <row r="39" spans="2:140" s="1" customFormat="1" ht="25" customHeight="1">
      <c r="B39" s="47"/>
      <c r="C39" s="78" t="s">
        <v>103</v>
      </c>
      <c r="D39" s="78"/>
      <c r="E39" s="48">
        <f>SUM(E40:E45)</f>
        <v>891</v>
      </c>
      <c r="F39" s="49">
        <f>SUM(F40:F45)</f>
        <v>259</v>
      </c>
      <c r="G39" s="50">
        <f>SUM(G40:G45)</f>
        <v>1150</v>
      </c>
      <c r="H39" s="59">
        <f t="shared" si="711"/>
        <v>0.77478260869565219</v>
      </c>
      <c r="I39" s="60">
        <f t="shared" si="712"/>
        <v>0.22521739130434781</v>
      </c>
      <c r="J39" s="53">
        <f>SUM(H39:I39)</f>
        <v>1</v>
      </c>
      <c r="K39" s="51">
        <f>SUM(K40:K45)</f>
        <v>1</v>
      </c>
      <c r="L39" s="52">
        <f>SUM(L40:L45)</f>
        <v>1</v>
      </c>
      <c r="M39" s="53">
        <f>SUM(M40:M45)</f>
        <v>0.99999999999999989</v>
      </c>
      <c r="N39" s="70"/>
      <c r="O39" s="48">
        <f>SUM(O40:O45)</f>
        <v>875</v>
      </c>
      <c r="P39" s="49">
        <f>SUM(P40:P45)</f>
        <v>171</v>
      </c>
      <c r="Q39" s="49">
        <f>SUM(Q40:Q45)</f>
        <v>27</v>
      </c>
      <c r="R39" s="49">
        <f>SUM(R40:R45)</f>
        <v>18</v>
      </c>
      <c r="S39" s="50">
        <f>SUM(S40:S45)</f>
        <v>1091</v>
      </c>
      <c r="T39" s="59">
        <f t="shared" si="713"/>
        <v>0.80201649862511459</v>
      </c>
      <c r="U39" s="60">
        <f t="shared" si="714"/>
        <v>0.15673693858845097</v>
      </c>
      <c r="V39" s="60">
        <f t="shared" si="715"/>
        <v>2.4747937671860679E-2</v>
      </c>
      <c r="W39" s="60">
        <f t="shared" si="716"/>
        <v>1.6498625114573784E-2</v>
      </c>
      <c r="X39" s="53">
        <f>SUM(T39:W39)</f>
        <v>1</v>
      </c>
      <c r="Y39" s="51">
        <f>SUM(Y40:Y45)</f>
        <v>1</v>
      </c>
      <c r="Z39" s="52">
        <f>SUM(Z40:Z45)</f>
        <v>1</v>
      </c>
      <c r="AA39" s="52">
        <f>SUM(AA40:AA45)</f>
        <v>1</v>
      </c>
      <c r="AB39" s="52">
        <f>SUM(AB40:AB45)</f>
        <v>1</v>
      </c>
      <c r="AC39" s="53">
        <f>SUM(AC40:AC45)</f>
        <v>1</v>
      </c>
      <c r="AD39" s="70"/>
      <c r="AE39" s="48">
        <f t="shared" ref="AE39:AJ39" si="863">SUM(AE40:AE45)</f>
        <v>300</v>
      </c>
      <c r="AF39" s="49">
        <f t="shared" si="863"/>
        <v>470</v>
      </c>
      <c r="AG39" s="49">
        <f t="shared" si="863"/>
        <v>19</v>
      </c>
      <c r="AH39" s="49">
        <f t="shared" si="863"/>
        <v>29</v>
      </c>
      <c r="AI39" s="49">
        <f t="shared" si="863"/>
        <v>40</v>
      </c>
      <c r="AJ39" s="50">
        <f t="shared" si="863"/>
        <v>858</v>
      </c>
      <c r="AK39" s="60">
        <f>AE39/AJ39</f>
        <v>0.34965034965034963</v>
      </c>
      <c r="AL39" s="60">
        <f>AF39/AJ39</f>
        <v>0.54778554778554778</v>
      </c>
      <c r="AM39" s="60">
        <f>AG39/AJ39</f>
        <v>2.2144522144522144E-2</v>
      </c>
      <c r="AN39" s="60">
        <f>AH39/AJ39</f>
        <v>3.37995337995338E-2</v>
      </c>
      <c r="AO39" s="60">
        <f>AI39/AJ39</f>
        <v>4.6620046620046623E-2</v>
      </c>
      <c r="AP39" s="53">
        <f>SUM(AK39:AO39)</f>
        <v>0.99999999999999989</v>
      </c>
      <c r="AQ39" s="51">
        <f t="shared" ref="AQ39:AV39" si="864">SUM(AQ40:AQ45)</f>
        <v>1</v>
      </c>
      <c r="AR39" s="52">
        <f t="shared" si="864"/>
        <v>1</v>
      </c>
      <c r="AS39" s="52">
        <f t="shared" si="864"/>
        <v>1</v>
      </c>
      <c r="AT39" s="52">
        <f t="shared" si="864"/>
        <v>0.99999999999999989</v>
      </c>
      <c r="AU39" s="52">
        <f t="shared" si="864"/>
        <v>0.99999999999999989</v>
      </c>
      <c r="AV39" s="53">
        <f t="shared" si="864"/>
        <v>1</v>
      </c>
      <c r="AW39" s="70"/>
      <c r="AX39" s="54">
        <f>SUM(AX40:AX45)</f>
        <v>553</v>
      </c>
      <c r="AY39" s="55">
        <f>SUM(AY40:AY45)</f>
        <v>240</v>
      </c>
      <c r="AZ39" s="56">
        <f>SUM(AZ40:AZ45)</f>
        <v>793</v>
      </c>
      <c r="BA39" s="59">
        <f t="shared" si="719"/>
        <v>0.6973518284993695</v>
      </c>
      <c r="BB39" s="60">
        <f t="shared" si="720"/>
        <v>0.3026481715006305</v>
      </c>
      <c r="BC39" s="53">
        <f t="shared" si="721"/>
        <v>1</v>
      </c>
      <c r="BD39" s="51">
        <f>SUM(BD40:BD45)</f>
        <v>1</v>
      </c>
      <c r="BE39" s="52">
        <f>SUM(BE40:BE45)</f>
        <v>1</v>
      </c>
      <c r="BF39" s="53">
        <f>SUM(BF40:BF45)</f>
        <v>1</v>
      </c>
      <c r="BG39" s="70"/>
      <c r="BH39" s="48">
        <f>SUM(BH40:BH45)</f>
        <v>769</v>
      </c>
      <c r="BI39" s="49">
        <f>SUM(BI40:BI45)</f>
        <v>55</v>
      </c>
      <c r="BJ39" s="49">
        <f>SUM(BJ40:BJ45)</f>
        <v>33</v>
      </c>
      <c r="BK39" s="50">
        <f>SUM(BK40:BK45)</f>
        <v>857</v>
      </c>
      <c r="BL39" s="60">
        <f t="shared" si="722"/>
        <v>0.89731621936989503</v>
      </c>
      <c r="BM39" s="60">
        <f>BI39/BK39</f>
        <v>6.4177362893815634E-2</v>
      </c>
      <c r="BN39" s="60">
        <f>BJ39/BK39</f>
        <v>3.8506417736289385E-2</v>
      </c>
      <c r="BO39" s="53">
        <f t="shared" si="723"/>
        <v>1</v>
      </c>
      <c r="BP39" s="51">
        <f>SUM(BP40:BP45)</f>
        <v>1</v>
      </c>
      <c r="BQ39" s="52">
        <f>SUM(BQ40:BQ45)</f>
        <v>1</v>
      </c>
      <c r="BR39" s="52">
        <f>SUM(BR40:BR45)</f>
        <v>1</v>
      </c>
      <c r="BS39" s="52">
        <f>SUM(BS40:BS45)</f>
        <v>0.99999999999999989</v>
      </c>
      <c r="BT39" s="70"/>
      <c r="BU39" s="48">
        <f>SUM(BU40:BU45)</f>
        <v>563</v>
      </c>
      <c r="BV39" s="49">
        <f>SUM(BV40:BV45)</f>
        <v>15</v>
      </c>
      <c r="BW39" s="49">
        <f>SUM(BW40:BW45)</f>
        <v>86</v>
      </c>
      <c r="BX39" s="50">
        <f>SUM(BX40:BX45)</f>
        <v>664</v>
      </c>
      <c r="BY39" s="60">
        <f t="shared" si="724"/>
        <v>0.84789156626506024</v>
      </c>
      <c r="BZ39" s="60">
        <f>BV39/BX39</f>
        <v>2.2590361445783132E-2</v>
      </c>
      <c r="CA39" s="60">
        <f>BW39/BX39</f>
        <v>0.12951807228915663</v>
      </c>
      <c r="CB39" s="53">
        <f t="shared" si="725"/>
        <v>1</v>
      </c>
      <c r="CC39" s="51">
        <f>SUM(CC40:CC45)</f>
        <v>0.99999999999999989</v>
      </c>
      <c r="CD39" s="52">
        <f>SUM(CD40:CD45)</f>
        <v>1</v>
      </c>
      <c r="CE39" s="52">
        <f>SUM(CE40:CE45)</f>
        <v>1</v>
      </c>
      <c r="CF39" s="52">
        <f>SUM(CF40:CF45)</f>
        <v>1.0000000000000002</v>
      </c>
      <c r="CG39" s="70"/>
      <c r="CH39" s="48">
        <f>SUM(CH40:CH45)</f>
        <v>563</v>
      </c>
      <c r="CI39" s="49">
        <f>SUM(CI40:CI45)</f>
        <v>15</v>
      </c>
      <c r="CJ39" s="49">
        <f>SUM(CJ40:CJ45)</f>
        <v>261</v>
      </c>
      <c r="CK39" s="50">
        <f>SUM(CK40:CK45)</f>
        <v>839</v>
      </c>
      <c r="CL39" s="60">
        <f t="shared" si="726"/>
        <v>0.67103694874851016</v>
      </c>
      <c r="CM39" s="60">
        <f>CI39/CK39</f>
        <v>1.7878426698450536E-2</v>
      </c>
      <c r="CN39" s="60">
        <f>CJ39/CK39</f>
        <v>0.31108462455303931</v>
      </c>
      <c r="CO39" s="53">
        <f t="shared" si="727"/>
        <v>1</v>
      </c>
      <c r="CP39" s="51">
        <f>SUM(CP40:CP45)</f>
        <v>0.99999999999999989</v>
      </c>
      <c r="CQ39" s="52">
        <f>SUM(CQ40:CQ45)</f>
        <v>1</v>
      </c>
      <c r="CR39" s="52">
        <f>SUM(CR40:CR45)</f>
        <v>1</v>
      </c>
      <c r="CS39" s="53">
        <f>SUM(CS40:CS45)</f>
        <v>1</v>
      </c>
      <c r="CT39" s="70"/>
      <c r="CU39" s="48">
        <f>SUM(CU40:CU45)</f>
        <v>563</v>
      </c>
      <c r="CV39" s="49">
        <f>SUM(CV40:CV45)</f>
        <v>15</v>
      </c>
      <c r="CW39" s="49">
        <f>SUM(CW40:CW45)</f>
        <v>86</v>
      </c>
      <c r="CX39" s="49">
        <f>SUM(CX40:CX45)</f>
        <v>175</v>
      </c>
      <c r="CY39" s="50">
        <f>SUM(CY40:CY45)</f>
        <v>839</v>
      </c>
      <c r="CZ39" s="59">
        <f t="shared" si="728"/>
        <v>0.67103694874851016</v>
      </c>
      <c r="DA39" s="60">
        <f t="shared" si="729"/>
        <v>1.7878426698450536E-2</v>
      </c>
      <c r="DB39" s="60">
        <f t="shared" si="730"/>
        <v>0.10250297973778308</v>
      </c>
      <c r="DC39" s="60">
        <f t="shared" si="731"/>
        <v>0.20858164481525626</v>
      </c>
      <c r="DD39" s="53">
        <f>SUM(CZ39:DC39)</f>
        <v>1</v>
      </c>
      <c r="DE39" s="51">
        <f>SUM(DE40:DE45)</f>
        <v>0.99999999999999989</v>
      </c>
      <c r="DF39" s="52">
        <f>SUM(DF40:DF45)</f>
        <v>1</v>
      </c>
      <c r="DG39" s="52">
        <f>SUM(DG40:DG45)</f>
        <v>1</v>
      </c>
      <c r="DH39" s="52">
        <f>SUM(DH40:DH45)</f>
        <v>1</v>
      </c>
      <c r="DI39" s="53">
        <f>SUM(DI40:DI45)</f>
        <v>1</v>
      </c>
      <c r="DJ39" s="70"/>
      <c r="DK39" s="48">
        <f>SUM(DK40:DK45)</f>
        <v>358</v>
      </c>
      <c r="DL39" s="49">
        <f>SUM(DL40:DL45)</f>
        <v>17</v>
      </c>
      <c r="DM39" s="49">
        <f>SUM(DM40:DM45)</f>
        <v>221</v>
      </c>
      <c r="DN39" s="50">
        <f>SUM(DN40:DN45)</f>
        <v>596</v>
      </c>
      <c r="DO39" s="60">
        <f t="shared" si="732"/>
        <v>0.60067114093959728</v>
      </c>
      <c r="DP39" s="60">
        <f>DL39/DN39</f>
        <v>2.8523489932885907E-2</v>
      </c>
      <c r="DQ39" s="60">
        <f>DM39/DN39</f>
        <v>0.37080536912751677</v>
      </c>
      <c r="DR39" s="53">
        <f t="shared" si="733"/>
        <v>1</v>
      </c>
      <c r="DS39" s="51">
        <f>SUM(DS40:DS45)</f>
        <v>1</v>
      </c>
      <c r="DT39" s="52">
        <f>SUM(DT40:DT45)</f>
        <v>1</v>
      </c>
      <c r="DU39" s="52">
        <f>SUM(DU40:DU45)</f>
        <v>1</v>
      </c>
      <c r="DV39" s="53">
        <f>SUM(DV40:DV45)</f>
        <v>1</v>
      </c>
      <c r="DW39" s="70"/>
      <c r="DX39" s="48">
        <f>SUM(DX40:DX45)</f>
        <v>298</v>
      </c>
      <c r="DY39" s="49">
        <f>SUM(DY40:DY45)</f>
        <v>13</v>
      </c>
      <c r="DZ39" s="49">
        <f>SUM(DZ40:DZ45)</f>
        <v>287</v>
      </c>
      <c r="EA39" s="50">
        <f>SUM(EA40:EA45)</f>
        <v>598</v>
      </c>
      <c r="EB39" s="60">
        <f t="shared" si="734"/>
        <v>0.49832775919732442</v>
      </c>
      <c r="EC39" s="60">
        <f>DY39/EA39</f>
        <v>2.1739130434782608E-2</v>
      </c>
      <c r="ED39" s="60">
        <f>DZ39/EA39</f>
        <v>0.47993311036789299</v>
      </c>
      <c r="EE39" s="53">
        <f t="shared" si="735"/>
        <v>1</v>
      </c>
      <c r="EF39" s="51">
        <f>SUM(EF40:EF45)</f>
        <v>1</v>
      </c>
      <c r="EG39" s="52">
        <f>SUM(EG40:EG45)</f>
        <v>1</v>
      </c>
      <c r="EH39" s="52">
        <f>SUM(EH40:EH45)</f>
        <v>1</v>
      </c>
      <c r="EI39" s="53">
        <f>SUM(EI40:EI45)</f>
        <v>1</v>
      </c>
      <c r="EJ39" s="70"/>
    </row>
    <row r="40" spans="2:140" s="1" customFormat="1" ht="25" customHeight="1">
      <c r="B40" s="28"/>
      <c r="C40" s="79"/>
      <c r="D40" s="77" t="s">
        <v>97</v>
      </c>
      <c r="E40" s="11">
        <v>81</v>
      </c>
      <c r="F40" s="1">
        <v>26</v>
      </c>
      <c r="G40" s="12">
        <f t="shared" ref="G40:G45" si="865">SUM(E40:F40)</f>
        <v>107</v>
      </c>
      <c r="H40" s="61">
        <f t="shared" si="711"/>
        <v>0.7570093457943925</v>
      </c>
      <c r="I40" s="2">
        <f t="shared" si="712"/>
        <v>0.24299065420560748</v>
      </c>
      <c r="J40" s="57">
        <f t="shared" ref="J40:J45" si="866">SUM(H40:I40)</f>
        <v>1</v>
      </c>
      <c r="K40" s="61">
        <f>E40/E39</f>
        <v>9.0909090909090912E-2</v>
      </c>
      <c r="L40" s="2">
        <f t="shared" ref="L40" si="867">F40/F39</f>
        <v>0.10038610038610038</v>
      </c>
      <c r="M40" s="62">
        <f t="shared" ref="M40" si="868">G40/G39</f>
        <v>9.3043478260869561E-2</v>
      </c>
      <c r="N40" s="13"/>
      <c r="O40" s="66">
        <v>76</v>
      </c>
      <c r="P40" s="23">
        <v>14</v>
      </c>
      <c r="Q40" s="23">
        <v>8</v>
      </c>
      <c r="R40" s="23">
        <v>2</v>
      </c>
      <c r="S40" s="67">
        <f t="shared" ref="S40:S45" si="869">SUM(O40:R40)</f>
        <v>100</v>
      </c>
      <c r="T40" s="61">
        <f t="shared" si="713"/>
        <v>0.76</v>
      </c>
      <c r="U40" s="2">
        <f t="shared" si="714"/>
        <v>0.14000000000000001</v>
      </c>
      <c r="V40" s="2">
        <f t="shared" si="715"/>
        <v>0.08</v>
      </c>
      <c r="W40" s="2">
        <f t="shared" si="716"/>
        <v>0.02</v>
      </c>
      <c r="X40" s="57">
        <f t="shared" ref="X40:X45" si="870">SUM(T40:W40)</f>
        <v>1</v>
      </c>
      <c r="Y40" s="61">
        <f t="shared" ref="Y40" si="871">O40/O39</f>
        <v>8.6857142857142855E-2</v>
      </c>
      <c r="Z40" s="2">
        <f t="shared" ref="Z40" si="872">P40/P39</f>
        <v>8.1871345029239762E-2</v>
      </c>
      <c r="AA40" s="2">
        <f t="shared" ref="AA40" si="873">Q40/Q39</f>
        <v>0.29629629629629628</v>
      </c>
      <c r="AB40" s="2">
        <f t="shared" ref="AB40" si="874">R40/R39</f>
        <v>0.1111111111111111</v>
      </c>
      <c r="AC40" s="62">
        <f t="shared" ref="AC40" si="875">S40/S39</f>
        <v>9.1659028414298807E-2</v>
      </c>
      <c r="AD40" s="13"/>
      <c r="AE40" s="66">
        <v>26</v>
      </c>
      <c r="AF40" s="23">
        <v>40</v>
      </c>
      <c r="AG40" s="23">
        <v>3</v>
      </c>
      <c r="AH40" s="23">
        <v>1</v>
      </c>
      <c r="AI40" s="23">
        <v>3</v>
      </c>
      <c r="AJ40" s="67">
        <f>SUM(AE40:AI40)</f>
        <v>73</v>
      </c>
      <c r="AK40" s="2">
        <f t="shared" ref="AK40:AK45" si="876">AE40/AJ40</f>
        <v>0.35616438356164382</v>
      </c>
      <c r="AL40" s="2">
        <f t="shared" ref="AL40:AL45" si="877">AF40/AJ40</f>
        <v>0.54794520547945202</v>
      </c>
      <c r="AM40" s="2">
        <f t="shared" ref="AM40:AM45" si="878">AG40/AJ40</f>
        <v>4.1095890410958902E-2</v>
      </c>
      <c r="AN40" s="2">
        <f t="shared" ref="AN40:AN45" si="879">AH40/AJ40</f>
        <v>1.3698630136986301E-2</v>
      </c>
      <c r="AO40" s="2">
        <f t="shared" ref="AO40:AO45" si="880">AI40/AJ40</f>
        <v>4.1095890410958902E-2</v>
      </c>
      <c r="AP40" s="57">
        <f t="shared" ref="AP40:AP45" si="881">SUM(AK40:AO40)</f>
        <v>1</v>
      </c>
      <c r="AQ40" s="61">
        <f>AE40/AE39</f>
        <v>8.666666666666667E-2</v>
      </c>
      <c r="AR40" s="2">
        <f t="shared" ref="AR40" si="882">AF40/AF39</f>
        <v>8.5106382978723402E-2</v>
      </c>
      <c r="AS40" s="2">
        <f t="shared" ref="AS40" si="883">AG40/AG39</f>
        <v>0.15789473684210525</v>
      </c>
      <c r="AT40" s="2">
        <f t="shared" ref="AT40" si="884">AH40/AH39</f>
        <v>3.4482758620689655E-2</v>
      </c>
      <c r="AU40" s="2">
        <f t="shared" ref="AU40" si="885">AI40/AI39</f>
        <v>7.4999999999999997E-2</v>
      </c>
      <c r="AV40" s="62">
        <f t="shared" ref="AV40" si="886">AJ40/AJ39</f>
        <v>8.5081585081585087E-2</v>
      </c>
      <c r="AW40" s="13"/>
      <c r="AX40" s="15">
        <v>52</v>
      </c>
      <c r="AY40" s="17">
        <v>16</v>
      </c>
      <c r="AZ40" s="16">
        <f>SUM(AX40:AY40)</f>
        <v>68</v>
      </c>
      <c r="BA40" s="61">
        <f t="shared" si="719"/>
        <v>0.76470588235294112</v>
      </c>
      <c r="BB40" s="2">
        <f t="shared" si="720"/>
        <v>0.23529411764705882</v>
      </c>
      <c r="BC40" s="57">
        <f t="shared" si="721"/>
        <v>1</v>
      </c>
      <c r="BD40" s="61">
        <f>AX40/AX39</f>
        <v>9.403254972875226E-2</v>
      </c>
      <c r="BE40" s="2">
        <f>AY40/AY39</f>
        <v>6.6666666666666666E-2</v>
      </c>
      <c r="BF40" s="62">
        <f>AZ40/AZ39</f>
        <v>8.5750315258511983E-2</v>
      </c>
      <c r="BG40" s="13"/>
      <c r="BH40" s="11">
        <v>68</v>
      </c>
      <c r="BI40" s="1">
        <v>5</v>
      </c>
      <c r="BJ40" s="1">
        <v>2</v>
      </c>
      <c r="BK40" s="16">
        <f>SUM(BH40:BJ40)</f>
        <v>75</v>
      </c>
      <c r="BL40" s="2">
        <f t="shared" si="722"/>
        <v>0.90666666666666662</v>
      </c>
      <c r="BM40" s="2">
        <f t="shared" ref="BM40:BM45" si="887">BI40/BK40</f>
        <v>6.6666666666666666E-2</v>
      </c>
      <c r="BN40" s="2">
        <f t="shared" ref="BN40:BN45" si="888">BJ40/BK40</f>
        <v>2.6666666666666668E-2</v>
      </c>
      <c r="BO40" s="57">
        <f t="shared" si="723"/>
        <v>0.99999999999999989</v>
      </c>
      <c r="BP40" s="61">
        <f>BH40/BH39</f>
        <v>8.8426527958387513E-2</v>
      </c>
      <c r="BQ40" s="2">
        <f t="shared" ref="BQ40" si="889">BI40/BI39</f>
        <v>9.0909090909090912E-2</v>
      </c>
      <c r="BR40" s="2">
        <f t="shared" ref="BR40" si="890">BJ40/BJ39</f>
        <v>6.0606060606060608E-2</v>
      </c>
      <c r="BS40" s="2">
        <f t="shared" ref="BS40" si="891">BK40/BK39</f>
        <v>8.7514585764294051E-2</v>
      </c>
      <c r="BT40" s="13"/>
      <c r="BU40" s="11">
        <v>50</v>
      </c>
      <c r="BV40" s="1">
        <v>2</v>
      </c>
      <c r="BW40" s="1">
        <v>5</v>
      </c>
      <c r="BX40" s="16">
        <f>SUM(BU40:BW40)</f>
        <v>57</v>
      </c>
      <c r="BY40" s="2">
        <f t="shared" si="724"/>
        <v>0.8771929824561403</v>
      </c>
      <c r="BZ40" s="2">
        <f t="shared" ref="BZ40:BZ45" si="892">BV40/BX40</f>
        <v>3.5087719298245612E-2</v>
      </c>
      <c r="CA40" s="2">
        <f t="shared" ref="CA40:CA45" si="893">BW40/BX40</f>
        <v>8.771929824561403E-2</v>
      </c>
      <c r="CB40" s="57">
        <f t="shared" si="725"/>
        <v>1</v>
      </c>
      <c r="CC40" s="61">
        <f>BU40/BU39</f>
        <v>8.8809946714031973E-2</v>
      </c>
      <c r="CD40" s="2">
        <f t="shared" ref="CD40" si="894">BV40/BV39</f>
        <v>0.13333333333333333</v>
      </c>
      <c r="CE40" s="2">
        <f t="shared" ref="CE40" si="895">BW40/BW39</f>
        <v>5.8139534883720929E-2</v>
      </c>
      <c r="CF40" s="2">
        <f t="shared" ref="CF40" si="896">BX40/BX39</f>
        <v>8.5843373493975902E-2</v>
      </c>
      <c r="CG40" s="13"/>
      <c r="CH40" s="11">
        <v>50</v>
      </c>
      <c r="CI40" s="1">
        <v>2</v>
      </c>
      <c r="CJ40" s="1">
        <v>21</v>
      </c>
      <c r="CK40" s="16">
        <f>SUM(CH40:CJ40)</f>
        <v>73</v>
      </c>
      <c r="CL40" s="2">
        <f t="shared" si="726"/>
        <v>0.68493150684931503</v>
      </c>
      <c r="CM40" s="2">
        <f t="shared" ref="CM40:CM45" si="897">CI40/CK40</f>
        <v>2.7397260273972601E-2</v>
      </c>
      <c r="CN40" s="2">
        <f t="shared" ref="CN40:CN45" si="898">CJ40/CK40</f>
        <v>0.28767123287671231</v>
      </c>
      <c r="CO40" s="57">
        <f t="shared" si="727"/>
        <v>1</v>
      </c>
      <c r="CP40" s="61">
        <f>CH40/CH39</f>
        <v>8.8809946714031973E-2</v>
      </c>
      <c r="CQ40" s="2">
        <f t="shared" ref="CQ40" si="899">CI40/CI39</f>
        <v>0.13333333333333333</v>
      </c>
      <c r="CR40" s="2">
        <f t="shared" ref="CR40" si="900">CJ40/CJ39</f>
        <v>8.0459770114942528E-2</v>
      </c>
      <c r="CS40" s="62">
        <f t="shared" ref="CS40" si="901">CK40/CK39</f>
        <v>8.7008343265792612E-2</v>
      </c>
      <c r="CT40" s="13"/>
      <c r="CU40" s="66">
        <v>50</v>
      </c>
      <c r="CV40" s="23">
        <v>2</v>
      </c>
      <c r="CW40" s="23">
        <v>5</v>
      </c>
      <c r="CX40" s="23">
        <v>16</v>
      </c>
      <c r="CY40" s="67">
        <f t="shared" ref="CY40:CY45" si="902">SUM(CU40:CX40)</f>
        <v>73</v>
      </c>
      <c r="CZ40" s="61">
        <f t="shared" si="728"/>
        <v>0.68493150684931503</v>
      </c>
      <c r="DA40" s="2">
        <f t="shared" si="729"/>
        <v>2.7397260273972601E-2</v>
      </c>
      <c r="DB40" s="2">
        <f t="shared" si="730"/>
        <v>6.8493150684931503E-2</v>
      </c>
      <c r="DC40" s="2">
        <f t="shared" si="731"/>
        <v>0.21917808219178081</v>
      </c>
      <c r="DD40" s="57">
        <f t="shared" ref="DD40:DD45" si="903">SUM(CZ40:DC40)</f>
        <v>1</v>
      </c>
      <c r="DE40" s="61">
        <f t="shared" ref="DE40" si="904">CU40/CU39</f>
        <v>8.8809946714031973E-2</v>
      </c>
      <c r="DF40" s="2">
        <f t="shared" ref="DF40" si="905">CV40/CV39</f>
        <v>0.13333333333333333</v>
      </c>
      <c r="DG40" s="2">
        <f t="shared" ref="DG40" si="906">CW40/CW39</f>
        <v>5.8139534883720929E-2</v>
      </c>
      <c r="DH40" s="2">
        <f t="shared" ref="DH40" si="907">CX40/CX39</f>
        <v>9.1428571428571428E-2</v>
      </c>
      <c r="DI40" s="62">
        <f t="shared" ref="DI40" si="908">CY40/CY39</f>
        <v>8.7008343265792612E-2</v>
      </c>
      <c r="DJ40" s="13"/>
      <c r="DK40" s="11">
        <v>34</v>
      </c>
      <c r="DL40" s="1">
        <v>1</v>
      </c>
      <c r="DM40" s="1">
        <v>17</v>
      </c>
      <c r="DN40" s="16">
        <f>SUM(DK40:DM40)</f>
        <v>52</v>
      </c>
      <c r="DO40" s="2">
        <f t="shared" si="732"/>
        <v>0.65384615384615385</v>
      </c>
      <c r="DP40" s="2">
        <f t="shared" ref="DP40:DP45" si="909">DL40/DN40</f>
        <v>1.9230769230769232E-2</v>
      </c>
      <c r="DQ40" s="2">
        <f t="shared" ref="DQ40:DQ45" si="910">DM40/DN40</f>
        <v>0.32692307692307693</v>
      </c>
      <c r="DR40" s="57">
        <f t="shared" si="733"/>
        <v>1</v>
      </c>
      <c r="DS40" s="61">
        <f>DK40/DK39</f>
        <v>9.4972067039106142E-2</v>
      </c>
      <c r="DT40" s="2">
        <f t="shared" ref="DT40" si="911">DL40/DL39</f>
        <v>5.8823529411764705E-2</v>
      </c>
      <c r="DU40" s="2">
        <f t="shared" ref="DU40" si="912">DM40/DM39</f>
        <v>7.6923076923076927E-2</v>
      </c>
      <c r="DV40" s="62">
        <f t="shared" ref="DV40" si="913">DN40/DN39</f>
        <v>8.7248322147651006E-2</v>
      </c>
      <c r="DW40" s="13"/>
      <c r="DX40" s="11">
        <v>26</v>
      </c>
      <c r="DY40" s="1">
        <v>1</v>
      </c>
      <c r="DZ40" s="1">
        <v>25</v>
      </c>
      <c r="EA40" s="16">
        <f>SUM(DX40:DZ40)</f>
        <v>52</v>
      </c>
      <c r="EB40" s="2">
        <f t="shared" si="734"/>
        <v>0.5</v>
      </c>
      <c r="EC40" s="2">
        <f t="shared" ref="EC40:EC45" si="914">DY40/EA40</f>
        <v>1.9230769230769232E-2</v>
      </c>
      <c r="ED40" s="2">
        <f t="shared" ref="ED40:ED45" si="915">DZ40/EA40</f>
        <v>0.48076923076923078</v>
      </c>
      <c r="EE40" s="57">
        <f t="shared" si="735"/>
        <v>1</v>
      </c>
      <c r="EF40" s="61">
        <f>DX40/DX39</f>
        <v>8.7248322147651006E-2</v>
      </c>
      <c r="EG40" s="2">
        <f t="shared" ref="EG40" si="916">DY40/DY39</f>
        <v>7.6923076923076927E-2</v>
      </c>
      <c r="EH40" s="2">
        <f t="shared" ref="EH40" si="917">DZ40/DZ39</f>
        <v>8.7108013937282236E-2</v>
      </c>
      <c r="EI40" s="62">
        <f t="shared" ref="EI40" si="918">EA40/EA39</f>
        <v>8.6956521739130432E-2</v>
      </c>
      <c r="EJ40" s="13"/>
    </row>
    <row r="41" spans="2:140" s="1" customFormat="1" ht="25" customHeight="1">
      <c r="B41" s="28"/>
      <c r="C41" s="79"/>
      <c r="D41" s="77" t="s">
        <v>98</v>
      </c>
      <c r="E41" s="11">
        <v>239</v>
      </c>
      <c r="F41" s="1">
        <v>39</v>
      </c>
      <c r="G41" s="12">
        <f t="shared" si="865"/>
        <v>278</v>
      </c>
      <c r="H41" s="61">
        <f t="shared" si="711"/>
        <v>0.85971223021582732</v>
      </c>
      <c r="I41" s="2">
        <f t="shared" si="712"/>
        <v>0.14028776978417265</v>
      </c>
      <c r="J41" s="57">
        <f t="shared" si="866"/>
        <v>1</v>
      </c>
      <c r="K41" s="61">
        <f>E41/E39</f>
        <v>0.26823793490460157</v>
      </c>
      <c r="L41" s="2">
        <f t="shared" ref="L41" si="919">F41/F39</f>
        <v>0.15057915057915058</v>
      </c>
      <c r="M41" s="62">
        <f t="shared" ref="M41" si="920">G41/G39</f>
        <v>0.2417391304347826</v>
      </c>
      <c r="N41" s="13"/>
      <c r="O41" s="66">
        <v>199</v>
      </c>
      <c r="P41" s="23">
        <v>54</v>
      </c>
      <c r="Q41" s="23">
        <v>6</v>
      </c>
      <c r="R41" s="23">
        <v>0</v>
      </c>
      <c r="S41" s="67">
        <f t="shared" si="869"/>
        <v>259</v>
      </c>
      <c r="T41" s="61">
        <f t="shared" si="713"/>
        <v>0.76833976833976836</v>
      </c>
      <c r="U41" s="2">
        <f t="shared" si="714"/>
        <v>0.20849420849420849</v>
      </c>
      <c r="V41" s="2">
        <f t="shared" si="715"/>
        <v>2.3166023166023165E-2</v>
      </c>
      <c r="W41" s="2">
        <f t="shared" si="716"/>
        <v>0</v>
      </c>
      <c r="X41" s="57">
        <f t="shared" si="870"/>
        <v>1</v>
      </c>
      <c r="Y41" s="61">
        <f t="shared" ref="Y41" si="921">O41/O39</f>
        <v>0.22742857142857142</v>
      </c>
      <c r="Z41" s="2">
        <f t="shared" ref="Z41" si="922">P41/P39</f>
        <v>0.31578947368421051</v>
      </c>
      <c r="AA41" s="2">
        <f t="shared" ref="AA41" si="923">Q41/Q39</f>
        <v>0.22222222222222221</v>
      </c>
      <c r="AB41" s="2">
        <f t="shared" ref="AB41" si="924">R41/R39</f>
        <v>0</v>
      </c>
      <c r="AC41" s="62">
        <f t="shared" ref="AC41" si="925">S41/S39</f>
        <v>0.2373968835930339</v>
      </c>
      <c r="AD41" s="13"/>
      <c r="AE41" s="66">
        <v>61</v>
      </c>
      <c r="AF41" s="23">
        <v>120</v>
      </c>
      <c r="AG41" s="23">
        <v>5</v>
      </c>
      <c r="AH41" s="23">
        <v>6</v>
      </c>
      <c r="AI41" s="23">
        <v>4</v>
      </c>
      <c r="AJ41" s="67">
        <f t="shared" ref="AJ41:AJ45" si="926">SUM(AE41:AI41)</f>
        <v>196</v>
      </c>
      <c r="AK41" s="2">
        <f t="shared" si="876"/>
        <v>0.31122448979591838</v>
      </c>
      <c r="AL41" s="2">
        <f t="shared" si="877"/>
        <v>0.61224489795918369</v>
      </c>
      <c r="AM41" s="2">
        <f t="shared" si="878"/>
        <v>2.5510204081632654E-2</v>
      </c>
      <c r="AN41" s="2">
        <f t="shared" si="879"/>
        <v>3.0612244897959183E-2</v>
      </c>
      <c r="AO41" s="2">
        <f t="shared" si="880"/>
        <v>2.0408163265306121E-2</v>
      </c>
      <c r="AP41" s="57">
        <f t="shared" si="881"/>
        <v>1</v>
      </c>
      <c r="AQ41" s="61">
        <f>AE41/AE39</f>
        <v>0.20333333333333334</v>
      </c>
      <c r="AR41" s="2">
        <f t="shared" ref="AR41" si="927">AF41/AF39</f>
        <v>0.25531914893617019</v>
      </c>
      <c r="AS41" s="2">
        <f t="shared" ref="AS41" si="928">AG41/AG39</f>
        <v>0.26315789473684209</v>
      </c>
      <c r="AT41" s="2">
        <f t="shared" ref="AT41" si="929">AH41/AH39</f>
        <v>0.20689655172413793</v>
      </c>
      <c r="AU41" s="2">
        <f t="shared" ref="AU41" si="930">AI41/AI39</f>
        <v>0.1</v>
      </c>
      <c r="AV41" s="62">
        <f t="shared" ref="AV41" si="931">AJ41/AJ39</f>
        <v>0.22843822843822845</v>
      </c>
      <c r="AW41" s="13"/>
      <c r="AX41" s="15">
        <v>125</v>
      </c>
      <c r="AY41" s="17">
        <v>58</v>
      </c>
      <c r="AZ41" s="16">
        <f t="shared" ref="AZ41:AZ45" si="932">SUM(AX41:AY41)</f>
        <v>183</v>
      </c>
      <c r="BA41" s="61">
        <f t="shared" si="719"/>
        <v>0.68306010928961747</v>
      </c>
      <c r="BB41" s="2">
        <f t="shared" si="720"/>
        <v>0.31693989071038253</v>
      </c>
      <c r="BC41" s="57">
        <f t="shared" si="721"/>
        <v>1</v>
      </c>
      <c r="BD41" s="61">
        <f>AX41/AX39</f>
        <v>0.22603978300180833</v>
      </c>
      <c r="BE41" s="2">
        <f>AY41/AY39</f>
        <v>0.24166666666666667</v>
      </c>
      <c r="BF41" s="62">
        <f>AZ41/AZ39</f>
        <v>0.23076923076923078</v>
      </c>
      <c r="BG41" s="13"/>
      <c r="BH41" s="11">
        <v>168</v>
      </c>
      <c r="BI41" s="1">
        <v>21</v>
      </c>
      <c r="BJ41" s="1">
        <v>6</v>
      </c>
      <c r="BK41" s="16">
        <f t="shared" ref="BK41:BK45" si="933">SUM(BH41:BJ41)</f>
        <v>195</v>
      </c>
      <c r="BL41" s="2">
        <f t="shared" si="722"/>
        <v>0.86153846153846159</v>
      </c>
      <c r="BM41" s="2">
        <f t="shared" si="887"/>
        <v>0.1076923076923077</v>
      </c>
      <c r="BN41" s="2">
        <f t="shared" si="888"/>
        <v>3.0769230769230771E-2</v>
      </c>
      <c r="BO41" s="57">
        <f t="shared" si="723"/>
        <v>1</v>
      </c>
      <c r="BP41" s="61">
        <f>BH41/BH39</f>
        <v>0.21846553966189858</v>
      </c>
      <c r="BQ41" s="2">
        <f t="shared" ref="BQ41" si="934">BI41/BI39</f>
        <v>0.38181818181818183</v>
      </c>
      <c r="BR41" s="2">
        <f t="shared" ref="BR41" si="935">BJ41/BJ39</f>
        <v>0.18181818181818182</v>
      </c>
      <c r="BS41" s="2">
        <f t="shared" ref="BS41" si="936">BK41/BK39</f>
        <v>0.22753792298716452</v>
      </c>
      <c r="BT41" s="13"/>
      <c r="BU41" s="11">
        <v>121</v>
      </c>
      <c r="BV41" s="1">
        <v>2</v>
      </c>
      <c r="BW41" s="1">
        <v>17</v>
      </c>
      <c r="BX41" s="16">
        <f t="shared" ref="BX41:BX45" si="937">SUM(BU41:BW41)</f>
        <v>140</v>
      </c>
      <c r="BY41" s="2">
        <f t="shared" si="724"/>
        <v>0.86428571428571432</v>
      </c>
      <c r="BZ41" s="2">
        <f t="shared" si="892"/>
        <v>1.4285714285714285E-2</v>
      </c>
      <c r="CA41" s="2">
        <f t="shared" si="893"/>
        <v>0.12142857142857143</v>
      </c>
      <c r="CB41" s="57">
        <f t="shared" si="725"/>
        <v>1</v>
      </c>
      <c r="CC41" s="61">
        <f>BU41/BU39</f>
        <v>0.21492007104795738</v>
      </c>
      <c r="CD41" s="2">
        <f t="shared" ref="CD41" si="938">BV41/BV39</f>
        <v>0.13333333333333333</v>
      </c>
      <c r="CE41" s="2">
        <f t="shared" ref="CE41" si="939">BW41/BW39</f>
        <v>0.19767441860465115</v>
      </c>
      <c r="CF41" s="2">
        <f t="shared" ref="CF41" si="940">BX41/BX39</f>
        <v>0.21084337349397592</v>
      </c>
      <c r="CG41" s="13"/>
      <c r="CH41" s="11">
        <v>121</v>
      </c>
      <c r="CI41" s="1">
        <v>2</v>
      </c>
      <c r="CJ41" s="1">
        <v>64</v>
      </c>
      <c r="CK41" s="16">
        <f t="shared" ref="CK41:CK45" si="941">SUM(CH41:CJ41)</f>
        <v>187</v>
      </c>
      <c r="CL41" s="2">
        <f t="shared" si="726"/>
        <v>0.6470588235294118</v>
      </c>
      <c r="CM41" s="2">
        <f t="shared" si="897"/>
        <v>1.06951871657754E-2</v>
      </c>
      <c r="CN41" s="2">
        <f t="shared" si="898"/>
        <v>0.34224598930481281</v>
      </c>
      <c r="CO41" s="57">
        <f t="shared" si="727"/>
        <v>1</v>
      </c>
      <c r="CP41" s="61">
        <f>CH41/CH39</f>
        <v>0.21492007104795738</v>
      </c>
      <c r="CQ41" s="2">
        <f t="shared" ref="CQ41" si="942">CI41/CI39</f>
        <v>0.13333333333333333</v>
      </c>
      <c r="CR41" s="2">
        <f t="shared" ref="CR41" si="943">CJ41/CJ39</f>
        <v>0.24521072796934865</v>
      </c>
      <c r="CS41" s="62">
        <f t="shared" ref="CS41" si="944">CK41/CK39</f>
        <v>0.22288438617401668</v>
      </c>
      <c r="CT41" s="13"/>
      <c r="CU41" s="66">
        <v>121</v>
      </c>
      <c r="CV41" s="23">
        <v>2</v>
      </c>
      <c r="CW41" s="23">
        <v>17</v>
      </c>
      <c r="CX41" s="23">
        <v>47</v>
      </c>
      <c r="CY41" s="67">
        <f t="shared" si="902"/>
        <v>187</v>
      </c>
      <c r="CZ41" s="61">
        <f t="shared" si="728"/>
        <v>0.6470588235294118</v>
      </c>
      <c r="DA41" s="2">
        <f t="shared" si="729"/>
        <v>1.06951871657754E-2</v>
      </c>
      <c r="DB41" s="2">
        <f t="shared" si="730"/>
        <v>9.0909090909090912E-2</v>
      </c>
      <c r="DC41" s="2">
        <f t="shared" si="731"/>
        <v>0.25133689839572193</v>
      </c>
      <c r="DD41" s="57">
        <f t="shared" si="903"/>
        <v>1</v>
      </c>
      <c r="DE41" s="61">
        <f t="shared" ref="DE41" si="945">CU41/CU39</f>
        <v>0.21492007104795738</v>
      </c>
      <c r="DF41" s="2">
        <f t="shared" ref="DF41" si="946">CV41/CV39</f>
        <v>0.13333333333333333</v>
      </c>
      <c r="DG41" s="2">
        <f t="shared" ref="DG41" si="947">CW41/CW39</f>
        <v>0.19767441860465115</v>
      </c>
      <c r="DH41" s="2">
        <f t="shared" ref="DH41" si="948">CX41/CX39</f>
        <v>0.26857142857142857</v>
      </c>
      <c r="DI41" s="62">
        <f t="shared" ref="DI41" si="949">CY41/CY39</f>
        <v>0.22288438617401668</v>
      </c>
      <c r="DJ41" s="13"/>
      <c r="DK41" s="11">
        <v>65</v>
      </c>
      <c r="DL41" s="1">
        <v>3</v>
      </c>
      <c r="DM41" s="1">
        <v>53</v>
      </c>
      <c r="DN41" s="16">
        <f t="shared" ref="DN41:DN45" si="950">SUM(DK41:DM41)</f>
        <v>121</v>
      </c>
      <c r="DO41" s="2">
        <f t="shared" si="732"/>
        <v>0.53719008264462809</v>
      </c>
      <c r="DP41" s="2">
        <f t="shared" si="909"/>
        <v>2.4793388429752067E-2</v>
      </c>
      <c r="DQ41" s="2">
        <f t="shared" si="910"/>
        <v>0.43801652892561982</v>
      </c>
      <c r="DR41" s="57">
        <f t="shared" si="733"/>
        <v>1</v>
      </c>
      <c r="DS41" s="61">
        <f>DK41/DK39</f>
        <v>0.18156424581005587</v>
      </c>
      <c r="DT41" s="2">
        <f t="shared" ref="DT41" si="951">DL41/DL39</f>
        <v>0.17647058823529413</v>
      </c>
      <c r="DU41" s="2">
        <f t="shared" ref="DU41" si="952">DM41/DM39</f>
        <v>0.23981900452488689</v>
      </c>
      <c r="DV41" s="62">
        <f t="shared" ref="DV41" si="953">DN41/DN39</f>
        <v>0.20302013422818793</v>
      </c>
      <c r="DW41" s="13"/>
      <c r="DX41" s="11">
        <v>53</v>
      </c>
      <c r="DY41" s="1">
        <v>2</v>
      </c>
      <c r="DZ41" s="1">
        <v>67</v>
      </c>
      <c r="EA41" s="16">
        <f t="shared" ref="EA41:EA45" si="954">SUM(DX41:DZ41)</f>
        <v>122</v>
      </c>
      <c r="EB41" s="2">
        <f t="shared" si="734"/>
        <v>0.4344262295081967</v>
      </c>
      <c r="EC41" s="2">
        <f t="shared" si="914"/>
        <v>1.6393442622950821E-2</v>
      </c>
      <c r="ED41" s="2">
        <f t="shared" si="915"/>
        <v>0.54918032786885251</v>
      </c>
      <c r="EE41" s="57">
        <f t="shared" si="735"/>
        <v>1</v>
      </c>
      <c r="EF41" s="61">
        <f>DX41/DX39</f>
        <v>0.17785234899328858</v>
      </c>
      <c r="EG41" s="2">
        <f t="shared" ref="EG41" si="955">DY41/DY39</f>
        <v>0.15384615384615385</v>
      </c>
      <c r="EH41" s="2">
        <f t="shared" ref="EH41" si="956">DZ41/DZ39</f>
        <v>0.23344947735191637</v>
      </c>
      <c r="EI41" s="62">
        <f t="shared" ref="EI41" si="957">EA41/EA39</f>
        <v>0.20401337792642141</v>
      </c>
      <c r="EJ41" s="13"/>
    </row>
    <row r="42" spans="2:140" s="1" customFormat="1" ht="25" customHeight="1">
      <c r="B42" s="28"/>
      <c r="C42" s="79"/>
      <c r="D42" s="77" t="s">
        <v>99</v>
      </c>
      <c r="E42" s="11">
        <v>224</v>
      </c>
      <c r="F42" s="1">
        <v>58</v>
      </c>
      <c r="G42" s="12">
        <f t="shared" si="865"/>
        <v>282</v>
      </c>
      <c r="H42" s="61">
        <f t="shared" si="711"/>
        <v>0.79432624113475181</v>
      </c>
      <c r="I42" s="2">
        <f t="shared" si="712"/>
        <v>0.20567375886524822</v>
      </c>
      <c r="J42" s="57">
        <f t="shared" si="866"/>
        <v>1</v>
      </c>
      <c r="K42" s="61">
        <f>E42/E39</f>
        <v>0.25140291806958476</v>
      </c>
      <c r="L42" s="2">
        <f t="shared" ref="L42" si="958">F42/F39</f>
        <v>0.22393822393822393</v>
      </c>
      <c r="M42" s="62">
        <f t="shared" ref="M42" si="959">G42/G39</f>
        <v>0.24521739130434783</v>
      </c>
      <c r="N42" s="13"/>
      <c r="O42" s="66">
        <v>222</v>
      </c>
      <c r="P42" s="23">
        <v>39</v>
      </c>
      <c r="Q42" s="23">
        <v>6</v>
      </c>
      <c r="R42" s="23">
        <v>5</v>
      </c>
      <c r="S42" s="67">
        <f t="shared" si="869"/>
        <v>272</v>
      </c>
      <c r="T42" s="61">
        <f t="shared" si="713"/>
        <v>0.81617647058823528</v>
      </c>
      <c r="U42" s="2">
        <f t="shared" si="714"/>
        <v>0.14338235294117646</v>
      </c>
      <c r="V42" s="2">
        <f t="shared" si="715"/>
        <v>2.2058823529411766E-2</v>
      </c>
      <c r="W42" s="2">
        <f t="shared" si="716"/>
        <v>1.8382352941176471E-2</v>
      </c>
      <c r="X42" s="57">
        <f t="shared" si="870"/>
        <v>1</v>
      </c>
      <c r="Y42" s="61">
        <f t="shared" ref="Y42" si="960">O42/O39</f>
        <v>0.25371428571428573</v>
      </c>
      <c r="Z42" s="2">
        <f t="shared" ref="Z42" si="961">P42/P39</f>
        <v>0.22807017543859648</v>
      </c>
      <c r="AA42" s="2">
        <f t="shared" ref="AA42" si="962">Q42/Q39</f>
        <v>0.22222222222222221</v>
      </c>
      <c r="AB42" s="2">
        <f t="shared" ref="AB42" si="963">R42/R39</f>
        <v>0.27777777777777779</v>
      </c>
      <c r="AC42" s="62">
        <f t="shared" ref="AC42" si="964">S42/S39</f>
        <v>0.24931255728689275</v>
      </c>
      <c r="AD42" s="13"/>
      <c r="AE42" s="66">
        <v>71</v>
      </c>
      <c r="AF42" s="23">
        <v>125</v>
      </c>
      <c r="AG42" s="23">
        <v>4</v>
      </c>
      <c r="AH42" s="23">
        <v>8</v>
      </c>
      <c r="AI42" s="23">
        <v>10</v>
      </c>
      <c r="AJ42" s="67">
        <f t="shared" si="926"/>
        <v>218</v>
      </c>
      <c r="AK42" s="2">
        <f t="shared" si="876"/>
        <v>0.3256880733944954</v>
      </c>
      <c r="AL42" s="2">
        <f t="shared" si="877"/>
        <v>0.57339449541284404</v>
      </c>
      <c r="AM42" s="2">
        <f t="shared" si="878"/>
        <v>1.834862385321101E-2</v>
      </c>
      <c r="AN42" s="2">
        <f t="shared" si="879"/>
        <v>3.669724770642202E-2</v>
      </c>
      <c r="AO42" s="2">
        <f t="shared" si="880"/>
        <v>4.5871559633027525E-2</v>
      </c>
      <c r="AP42" s="57">
        <f t="shared" si="881"/>
        <v>1</v>
      </c>
      <c r="AQ42" s="61">
        <f>AE42/AE39</f>
        <v>0.23666666666666666</v>
      </c>
      <c r="AR42" s="2">
        <f t="shared" ref="AR42" si="965">AF42/AF39</f>
        <v>0.26595744680851063</v>
      </c>
      <c r="AS42" s="2">
        <f t="shared" ref="AS42" si="966">AG42/AG39</f>
        <v>0.21052631578947367</v>
      </c>
      <c r="AT42" s="2">
        <f t="shared" ref="AT42" si="967">AH42/AH39</f>
        <v>0.27586206896551724</v>
      </c>
      <c r="AU42" s="2">
        <f t="shared" ref="AU42" si="968">AI42/AI39</f>
        <v>0.25</v>
      </c>
      <c r="AV42" s="62">
        <f t="shared" ref="AV42" si="969">AJ42/AJ39</f>
        <v>0.25407925407925408</v>
      </c>
      <c r="AW42" s="13"/>
      <c r="AX42" s="15">
        <v>141</v>
      </c>
      <c r="AY42" s="17">
        <v>59</v>
      </c>
      <c r="AZ42" s="16">
        <f t="shared" si="932"/>
        <v>200</v>
      </c>
      <c r="BA42" s="61">
        <f t="shared" si="719"/>
        <v>0.70499999999999996</v>
      </c>
      <c r="BB42" s="2">
        <f t="shared" si="720"/>
        <v>0.29499999999999998</v>
      </c>
      <c r="BC42" s="57">
        <f t="shared" si="721"/>
        <v>1</v>
      </c>
      <c r="BD42" s="61">
        <f>AX42/AX39</f>
        <v>0.25497287522603979</v>
      </c>
      <c r="BE42" s="2">
        <f>AY42/AY39</f>
        <v>0.24583333333333332</v>
      </c>
      <c r="BF42" s="62">
        <f>AZ42/AZ39</f>
        <v>0.25220680958385877</v>
      </c>
      <c r="BG42" s="13"/>
      <c r="BH42" s="11">
        <v>200</v>
      </c>
      <c r="BI42" s="1">
        <v>10</v>
      </c>
      <c r="BJ42" s="1">
        <v>5</v>
      </c>
      <c r="BK42" s="16">
        <f t="shared" si="933"/>
        <v>215</v>
      </c>
      <c r="BL42" s="2">
        <f t="shared" si="722"/>
        <v>0.93023255813953487</v>
      </c>
      <c r="BM42" s="2">
        <f t="shared" si="887"/>
        <v>4.6511627906976744E-2</v>
      </c>
      <c r="BN42" s="2">
        <f t="shared" si="888"/>
        <v>2.3255813953488372E-2</v>
      </c>
      <c r="BO42" s="57">
        <f t="shared" si="723"/>
        <v>1</v>
      </c>
      <c r="BP42" s="61">
        <f>BH42/BH39</f>
        <v>0.26007802340702213</v>
      </c>
      <c r="BQ42" s="2">
        <f t="shared" ref="BQ42" si="970">BI42/BI39</f>
        <v>0.18181818181818182</v>
      </c>
      <c r="BR42" s="2">
        <f t="shared" ref="BR42" si="971">BJ42/BJ39</f>
        <v>0.15151515151515152</v>
      </c>
      <c r="BS42" s="2">
        <f t="shared" ref="BS42" si="972">BK42/BK39</f>
        <v>0.25087514585764292</v>
      </c>
      <c r="BT42" s="13"/>
      <c r="BU42" s="11">
        <v>149</v>
      </c>
      <c r="BV42" s="1">
        <v>4</v>
      </c>
      <c r="BW42" s="1">
        <v>21</v>
      </c>
      <c r="BX42" s="16">
        <f t="shared" si="937"/>
        <v>174</v>
      </c>
      <c r="BY42" s="2">
        <f t="shared" si="724"/>
        <v>0.85632183908045978</v>
      </c>
      <c r="BZ42" s="2">
        <f t="shared" si="892"/>
        <v>2.2988505747126436E-2</v>
      </c>
      <c r="CA42" s="2">
        <f t="shared" si="893"/>
        <v>0.1206896551724138</v>
      </c>
      <c r="CB42" s="57">
        <f t="shared" si="725"/>
        <v>1</v>
      </c>
      <c r="CC42" s="61">
        <f>BU42/BU39</f>
        <v>0.26465364120781526</v>
      </c>
      <c r="CD42" s="2">
        <f t="shared" ref="CD42" si="973">BV42/BV39</f>
        <v>0.26666666666666666</v>
      </c>
      <c r="CE42" s="2">
        <f t="shared" ref="CE42" si="974">BW42/BW39</f>
        <v>0.2441860465116279</v>
      </c>
      <c r="CF42" s="2">
        <f t="shared" ref="CF42" si="975">BX42/BX39</f>
        <v>0.26204819277108432</v>
      </c>
      <c r="CG42" s="13"/>
      <c r="CH42" s="11">
        <v>149</v>
      </c>
      <c r="CI42" s="1">
        <v>4</v>
      </c>
      <c r="CJ42" s="1">
        <v>61</v>
      </c>
      <c r="CK42" s="16">
        <f t="shared" si="941"/>
        <v>214</v>
      </c>
      <c r="CL42" s="2">
        <f t="shared" si="726"/>
        <v>0.69626168224299068</v>
      </c>
      <c r="CM42" s="2">
        <f t="shared" si="897"/>
        <v>1.8691588785046728E-2</v>
      </c>
      <c r="CN42" s="2">
        <f t="shared" si="898"/>
        <v>0.28504672897196259</v>
      </c>
      <c r="CO42" s="57">
        <f t="shared" si="727"/>
        <v>1</v>
      </c>
      <c r="CP42" s="61">
        <f>CH42/CH39</f>
        <v>0.26465364120781526</v>
      </c>
      <c r="CQ42" s="2">
        <f t="shared" ref="CQ42" si="976">CI42/CI39</f>
        <v>0.26666666666666666</v>
      </c>
      <c r="CR42" s="2">
        <f t="shared" ref="CR42" si="977">CJ42/CJ39</f>
        <v>0.23371647509578544</v>
      </c>
      <c r="CS42" s="62">
        <f t="shared" ref="CS42" si="978">CK42/CK39</f>
        <v>0.25506555423122768</v>
      </c>
      <c r="CT42" s="13"/>
      <c r="CU42" s="66">
        <v>149</v>
      </c>
      <c r="CV42" s="23">
        <v>4</v>
      </c>
      <c r="CW42" s="23">
        <v>21</v>
      </c>
      <c r="CX42" s="23">
        <v>40</v>
      </c>
      <c r="CY42" s="67">
        <f t="shared" si="902"/>
        <v>214</v>
      </c>
      <c r="CZ42" s="61">
        <f t="shared" si="728"/>
        <v>0.69626168224299068</v>
      </c>
      <c r="DA42" s="2">
        <f t="shared" si="729"/>
        <v>1.8691588785046728E-2</v>
      </c>
      <c r="DB42" s="2">
        <f t="shared" si="730"/>
        <v>9.8130841121495324E-2</v>
      </c>
      <c r="DC42" s="2">
        <f t="shared" si="731"/>
        <v>0.18691588785046728</v>
      </c>
      <c r="DD42" s="57">
        <f t="shared" si="903"/>
        <v>1</v>
      </c>
      <c r="DE42" s="61">
        <f t="shared" ref="DE42" si="979">CU42/CU39</f>
        <v>0.26465364120781526</v>
      </c>
      <c r="DF42" s="2">
        <f t="shared" ref="DF42" si="980">CV42/CV39</f>
        <v>0.26666666666666666</v>
      </c>
      <c r="DG42" s="2">
        <f t="shared" ref="DG42" si="981">CW42/CW39</f>
        <v>0.2441860465116279</v>
      </c>
      <c r="DH42" s="2">
        <f t="shared" ref="DH42" si="982">CX42/CX39</f>
        <v>0.22857142857142856</v>
      </c>
      <c r="DI42" s="62">
        <f t="shared" ref="DI42" si="983">CY42/CY39</f>
        <v>0.25506555423122768</v>
      </c>
      <c r="DJ42" s="13"/>
      <c r="DK42" s="11">
        <v>103</v>
      </c>
      <c r="DL42" s="1">
        <v>4</v>
      </c>
      <c r="DM42" s="1">
        <v>57</v>
      </c>
      <c r="DN42" s="16">
        <f t="shared" si="950"/>
        <v>164</v>
      </c>
      <c r="DO42" s="2">
        <f t="shared" si="732"/>
        <v>0.62804878048780488</v>
      </c>
      <c r="DP42" s="2">
        <f t="shared" si="909"/>
        <v>2.4390243902439025E-2</v>
      </c>
      <c r="DQ42" s="2">
        <f t="shared" si="910"/>
        <v>0.34756097560975607</v>
      </c>
      <c r="DR42" s="57">
        <f t="shared" si="733"/>
        <v>1</v>
      </c>
      <c r="DS42" s="61">
        <f>DK42/DK39</f>
        <v>0.28770949720670391</v>
      </c>
      <c r="DT42" s="2">
        <f t="shared" ref="DT42" si="984">DL42/DL39</f>
        <v>0.23529411764705882</v>
      </c>
      <c r="DU42" s="2">
        <f t="shared" ref="DU42" si="985">DM42/DM39</f>
        <v>0.25791855203619912</v>
      </c>
      <c r="DV42" s="62">
        <f t="shared" ref="DV42" si="986">DN42/DN39</f>
        <v>0.27516778523489932</v>
      </c>
      <c r="DW42" s="13"/>
      <c r="DX42" s="11">
        <v>90</v>
      </c>
      <c r="DY42" s="1">
        <v>3</v>
      </c>
      <c r="DZ42" s="1">
        <v>71</v>
      </c>
      <c r="EA42" s="16">
        <f t="shared" si="954"/>
        <v>164</v>
      </c>
      <c r="EB42" s="2">
        <f t="shared" si="734"/>
        <v>0.54878048780487809</v>
      </c>
      <c r="EC42" s="2">
        <f t="shared" si="914"/>
        <v>1.8292682926829267E-2</v>
      </c>
      <c r="ED42" s="2">
        <f t="shared" si="915"/>
        <v>0.43292682926829268</v>
      </c>
      <c r="EE42" s="57">
        <f t="shared" si="735"/>
        <v>1</v>
      </c>
      <c r="EF42" s="61">
        <f>DX42/DX39</f>
        <v>0.30201342281879195</v>
      </c>
      <c r="EG42" s="2">
        <f t="shared" ref="EG42" si="987">DY42/DY39</f>
        <v>0.23076923076923078</v>
      </c>
      <c r="EH42" s="2">
        <f t="shared" ref="EH42" si="988">DZ42/DZ39</f>
        <v>0.24738675958188153</v>
      </c>
      <c r="EI42" s="62">
        <f t="shared" ref="EI42" si="989">EA42/EA39</f>
        <v>0.27424749163879597</v>
      </c>
      <c r="EJ42" s="13"/>
    </row>
    <row r="43" spans="2:140" s="1" customFormat="1" ht="25" customHeight="1">
      <c r="B43" s="28"/>
      <c r="C43" s="79"/>
      <c r="D43" s="77" t="s">
        <v>100</v>
      </c>
      <c r="E43" s="11">
        <v>150</v>
      </c>
      <c r="F43" s="1">
        <v>75</v>
      </c>
      <c r="G43" s="12">
        <f t="shared" si="865"/>
        <v>225</v>
      </c>
      <c r="H43" s="61">
        <f t="shared" si="711"/>
        <v>0.66666666666666663</v>
      </c>
      <c r="I43" s="2">
        <f t="shared" si="712"/>
        <v>0.33333333333333331</v>
      </c>
      <c r="J43" s="57">
        <f t="shared" si="866"/>
        <v>1</v>
      </c>
      <c r="K43" s="61">
        <f>E43/E39</f>
        <v>0.16835016835016836</v>
      </c>
      <c r="L43" s="2">
        <f t="shared" ref="L43" si="990">F43/F39</f>
        <v>0.28957528957528955</v>
      </c>
      <c r="M43" s="62">
        <f t="shared" ref="M43" si="991">G43/G39</f>
        <v>0.19565217391304349</v>
      </c>
      <c r="N43" s="13"/>
      <c r="O43" s="66">
        <v>171</v>
      </c>
      <c r="P43" s="23">
        <v>33</v>
      </c>
      <c r="Q43" s="23">
        <v>3</v>
      </c>
      <c r="R43" s="23">
        <v>5</v>
      </c>
      <c r="S43" s="67">
        <f t="shared" si="869"/>
        <v>212</v>
      </c>
      <c r="T43" s="61">
        <f t="shared" si="713"/>
        <v>0.80660377358490565</v>
      </c>
      <c r="U43" s="2">
        <f t="shared" si="714"/>
        <v>0.15566037735849056</v>
      </c>
      <c r="V43" s="2">
        <f t="shared" si="715"/>
        <v>1.4150943396226415E-2</v>
      </c>
      <c r="W43" s="2">
        <f t="shared" si="716"/>
        <v>2.358490566037736E-2</v>
      </c>
      <c r="X43" s="57">
        <f t="shared" si="870"/>
        <v>1</v>
      </c>
      <c r="Y43" s="61">
        <f t="shared" ref="Y43" si="992">O43/O39</f>
        <v>0.19542857142857142</v>
      </c>
      <c r="Z43" s="2">
        <f t="shared" ref="Z43" si="993">P43/P39</f>
        <v>0.19298245614035087</v>
      </c>
      <c r="AA43" s="2">
        <f t="shared" ref="AA43" si="994">Q43/Q39</f>
        <v>0.1111111111111111</v>
      </c>
      <c r="AB43" s="2">
        <f t="shared" ref="AB43" si="995">R43/R39</f>
        <v>0.27777777777777779</v>
      </c>
      <c r="AC43" s="62">
        <f t="shared" ref="AC43" si="996">S43/S39</f>
        <v>0.19431714023831348</v>
      </c>
      <c r="AD43" s="13"/>
      <c r="AE43" s="66">
        <v>65</v>
      </c>
      <c r="AF43" s="23">
        <v>85</v>
      </c>
      <c r="AG43" s="23">
        <v>3</v>
      </c>
      <c r="AH43" s="23">
        <v>5</v>
      </c>
      <c r="AI43" s="23">
        <v>7</v>
      </c>
      <c r="AJ43" s="67">
        <f t="shared" si="926"/>
        <v>165</v>
      </c>
      <c r="AK43" s="2">
        <f t="shared" si="876"/>
        <v>0.39393939393939392</v>
      </c>
      <c r="AL43" s="2">
        <f t="shared" si="877"/>
        <v>0.51515151515151514</v>
      </c>
      <c r="AM43" s="2">
        <f t="shared" si="878"/>
        <v>1.8181818181818181E-2</v>
      </c>
      <c r="AN43" s="2">
        <f t="shared" si="879"/>
        <v>3.0303030303030304E-2</v>
      </c>
      <c r="AO43" s="2">
        <f t="shared" si="880"/>
        <v>4.2424242424242427E-2</v>
      </c>
      <c r="AP43" s="57">
        <f t="shared" si="881"/>
        <v>1</v>
      </c>
      <c r="AQ43" s="61">
        <f>AE43/AE39</f>
        <v>0.21666666666666667</v>
      </c>
      <c r="AR43" s="2">
        <f t="shared" ref="AR43" si="997">AF43/AF39</f>
        <v>0.18085106382978725</v>
      </c>
      <c r="AS43" s="2">
        <f t="shared" ref="AS43" si="998">AG43/AG39</f>
        <v>0.15789473684210525</v>
      </c>
      <c r="AT43" s="2">
        <f t="shared" ref="AT43" si="999">AH43/AH39</f>
        <v>0.17241379310344829</v>
      </c>
      <c r="AU43" s="2">
        <f t="shared" ref="AU43" si="1000">AI43/AI39</f>
        <v>0.17499999999999999</v>
      </c>
      <c r="AV43" s="62">
        <f t="shared" ref="AV43" si="1001">AJ43/AJ39</f>
        <v>0.19230769230769232</v>
      </c>
      <c r="AW43" s="13"/>
      <c r="AX43" s="15">
        <v>102</v>
      </c>
      <c r="AY43" s="17">
        <v>53</v>
      </c>
      <c r="AZ43" s="16">
        <f t="shared" si="932"/>
        <v>155</v>
      </c>
      <c r="BA43" s="61">
        <f t="shared" si="719"/>
        <v>0.65806451612903227</v>
      </c>
      <c r="BB43" s="2">
        <f t="shared" si="720"/>
        <v>0.34193548387096773</v>
      </c>
      <c r="BC43" s="57">
        <f t="shared" si="721"/>
        <v>1</v>
      </c>
      <c r="BD43" s="61">
        <f>AX43/AX39</f>
        <v>0.18444846292947559</v>
      </c>
      <c r="BE43" s="2">
        <f>AY43/AY39</f>
        <v>0.22083333333333333</v>
      </c>
      <c r="BF43" s="62">
        <f>AZ43/AZ39</f>
        <v>0.19546027742749053</v>
      </c>
      <c r="BG43" s="13"/>
      <c r="BH43" s="11">
        <v>151</v>
      </c>
      <c r="BI43" s="1">
        <v>11</v>
      </c>
      <c r="BJ43" s="1">
        <v>6</v>
      </c>
      <c r="BK43" s="16">
        <f t="shared" si="933"/>
        <v>168</v>
      </c>
      <c r="BL43" s="2">
        <f t="shared" si="722"/>
        <v>0.89880952380952384</v>
      </c>
      <c r="BM43" s="2">
        <f t="shared" si="887"/>
        <v>6.5476190476190479E-2</v>
      </c>
      <c r="BN43" s="2">
        <f t="shared" si="888"/>
        <v>3.5714285714285712E-2</v>
      </c>
      <c r="BO43" s="57">
        <f t="shared" si="723"/>
        <v>1</v>
      </c>
      <c r="BP43" s="61">
        <f>BH43/BH39</f>
        <v>0.19635890767230169</v>
      </c>
      <c r="BQ43" s="2">
        <f t="shared" ref="BQ43" si="1002">BI43/BI39</f>
        <v>0.2</v>
      </c>
      <c r="BR43" s="2">
        <f t="shared" ref="BR43" si="1003">BJ43/BJ39</f>
        <v>0.18181818181818182</v>
      </c>
      <c r="BS43" s="2">
        <f t="shared" ref="BS43" si="1004">BK43/BK39</f>
        <v>0.19603267211201866</v>
      </c>
      <c r="BT43" s="13"/>
      <c r="BU43" s="11">
        <v>109</v>
      </c>
      <c r="BV43" s="1">
        <v>5</v>
      </c>
      <c r="BW43" s="1">
        <v>17</v>
      </c>
      <c r="BX43" s="16">
        <f t="shared" si="937"/>
        <v>131</v>
      </c>
      <c r="BY43" s="2">
        <f t="shared" si="724"/>
        <v>0.83206106870229013</v>
      </c>
      <c r="BZ43" s="2">
        <f t="shared" si="892"/>
        <v>3.8167938931297711E-2</v>
      </c>
      <c r="CA43" s="2">
        <f t="shared" si="893"/>
        <v>0.12977099236641221</v>
      </c>
      <c r="CB43" s="57">
        <f t="shared" si="725"/>
        <v>1</v>
      </c>
      <c r="CC43" s="61">
        <f>BU43/BU39</f>
        <v>0.19360568383658969</v>
      </c>
      <c r="CD43" s="2">
        <f t="shared" ref="CD43" si="1005">BV43/BV39</f>
        <v>0.33333333333333331</v>
      </c>
      <c r="CE43" s="2">
        <f t="shared" ref="CE43" si="1006">BW43/BW39</f>
        <v>0.19767441860465115</v>
      </c>
      <c r="CF43" s="2">
        <f t="shared" ref="CF43" si="1007">BX43/BX39</f>
        <v>0.19728915662650603</v>
      </c>
      <c r="CG43" s="13"/>
      <c r="CH43" s="11">
        <v>109</v>
      </c>
      <c r="CI43" s="1">
        <v>5</v>
      </c>
      <c r="CJ43" s="1">
        <v>53</v>
      </c>
      <c r="CK43" s="16">
        <f t="shared" si="941"/>
        <v>167</v>
      </c>
      <c r="CL43" s="2">
        <f t="shared" si="726"/>
        <v>0.65269461077844315</v>
      </c>
      <c r="CM43" s="2">
        <f t="shared" si="897"/>
        <v>2.9940119760479042E-2</v>
      </c>
      <c r="CN43" s="2">
        <f t="shared" si="898"/>
        <v>0.31736526946107785</v>
      </c>
      <c r="CO43" s="57">
        <f t="shared" si="727"/>
        <v>1</v>
      </c>
      <c r="CP43" s="61">
        <f>CH43/CH39</f>
        <v>0.19360568383658969</v>
      </c>
      <c r="CQ43" s="2">
        <f t="shared" ref="CQ43" si="1008">CI43/CI39</f>
        <v>0.33333333333333331</v>
      </c>
      <c r="CR43" s="2">
        <f t="shared" ref="CR43" si="1009">CJ43/CJ39</f>
        <v>0.20306513409961685</v>
      </c>
      <c r="CS43" s="62">
        <f t="shared" ref="CS43" si="1010">CK43/CK39</f>
        <v>0.19904648390941598</v>
      </c>
      <c r="CT43" s="13"/>
      <c r="CU43" s="66">
        <v>109</v>
      </c>
      <c r="CV43" s="23">
        <v>5</v>
      </c>
      <c r="CW43" s="23">
        <v>17</v>
      </c>
      <c r="CX43" s="23">
        <v>36</v>
      </c>
      <c r="CY43" s="67">
        <f t="shared" si="902"/>
        <v>167</v>
      </c>
      <c r="CZ43" s="61">
        <f t="shared" si="728"/>
        <v>0.65269461077844315</v>
      </c>
      <c r="DA43" s="2">
        <f t="shared" si="729"/>
        <v>2.9940119760479042E-2</v>
      </c>
      <c r="DB43" s="2">
        <f t="shared" si="730"/>
        <v>0.10179640718562874</v>
      </c>
      <c r="DC43" s="2">
        <f t="shared" si="731"/>
        <v>0.21556886227544911</v>
      </c>
      <c r="DD43" s="57">
        <f t="shared" si="903"/>
        <v>1</v>
      </c>
      <c r="DE43" s="61">
        <f t="shared" ref="DE43" si="1011">CU43/CU39</f>
        <v>0.19360568383658969</v>
      </c>
      <c r="DF43" s="2">
        <f t="shared" ref="DF43" si="1012">CV43/CV39</f>
        <v>0.33333333333333331</v>
      </c>
      <c r="DG43" s="2">
        <f t="shared" ref="DG43" si="1013">CW43/CW39</f>
        <v>0.19767441860465115</v>
      </c>
      <c r="DH43" s="2">
        <f t="shared" ref="DH43" si="1014">CX43/CX39</f>
        <v>0.20571428571428571</v>
      </c>
      <c r="DI43" s="62">
        <f t="shared" ref="DI43" si="1015">CY43/CY39</f>
        <v>0.19904648390941598</v>
      </c>
      <c r="DJ43" s="13"/>
      <c r="DK43" s="11">
        <v>68</v>
      </c>
      <c r="DL43" s="1">
        <v>6</v>
      </c>
      <c r="DM43" s="1">
        <v>43</v>
      </c>
      <c r="DN43" s="16">
        <f t="shared" si="950"/>
        <v>117</v>
      </c>
      <c r="DO43" s="2">
        <f t="shared" si="732"/>
        <v>0.58119658119658124</v>
      </c>
      <c r="DP43" s="2">
        <f t="shared" si="909"/>
        <v>5.128205128205128E-2</v>
      </c>
      <c r="DQ43" s="2">
        <f t="shared" si="910"/>
        <v>0.36752136752136755</v>
      </c>
      <c r="DR43" s="57">
        <f t="shared" si="733"/>
        <v>1</v>
      </c>
      <c r="DS43" s="61">
        <f>DK43/DK39</f>
        <v>0.18994413407821228</v>
      </c>
      <c r="DT43" s="2">
        <f t="shared" ref="DT43" si="1016">DL43/DL39</f>
        <v>0.35294117647058826</v>
      </c>
      <c r="DU43" s="2">
        <f t="shared" ref="DU43" si="1017">DM43/DM39</f>
        <v>0.19457013574660634</v>
      </c>
      <c r="DV43" s="62">
        <f t="shared" ref="DV43" si="1018">DN43/DN39</f>
        <v>0.19630872483221476</v>
      </c>
      <c r="DW43" s="13"/>
      <c r="DX43" s="11">
        <v>60</v>
      </c>
      <c r="DY43" s="1">
        <v>4</v>
      </c>
      <c r="DZ43" s="1">
        <v>53</v>
      </c>
      <c r="EA43" s="16">
        <f t="shared" si="954"/>
        <v>117</v>
      </c>
      <c r="EB43" s="2">
        <f t="shared" si="734"/>
        <v>0.51282051282051277</v>
      </c>
      <c r="EC43" s="2">
        <f t="shared" si="914"/>
        <v>3.4188034188034191E-2</v>
      </c>
      <c r="ED43" s="2">
        <f t="shared" si="915"/>
        <v>0.45299145299145299</v>
      </c>
      <c r="EE43" s="57">
        <f t="shared" si="735"/>
        <v>1</v>
      </c>
      <c r="EF43" s="61">
        <f>DX43/DX39</f>
        <v>0.20134228187919462</v>
      </c>
      <c r="EG43" s="2">
        <f t="shared" ref="EG43" si="1019">DY43/DY39</f>
        <v>0.30769230769230771</v>
      </c>
      <c r="EH43" s="2">
        <f t="shared" ref="EH43" si="1020">DZ43/DZ39</f>
        <v>0.18466898954703834</v>
      </c>
      <c r="EI43" s="62">
        <f t="shared" ref="EI43" si="1021">EA43/EA39</f>
        <v>0.19565217391304349</v>
      </c>
      <c r="EJ43" s="13"/>
    </row>
    <row r="44" spans="2:140" s="1" customFormat="1" ht="25" customHeight="1">
      <c r="B44" s="28"/>
      <c r="C44" s="79"/>
      <c r="D44" s="77" t="s">
        <v>101</v>
      </c>
      <c r="E44" s="11">
        <v>94</v>
      </c>
      <c r="F44" s="1">
        <v>26</v>
      </c>
      <c r="G44" s="12">
        <f t="shared" si="865"/>
        <v>120</v>
      </c>
      <c r="H44" s="61">
        <f t="shared" si="711"/>
        <v>0.78333333333333333</v>
      </c>
      <c r="I44" s="2">
        <f t="shared" si="712"/>
        <v>0.21666666666666667</v>
      </c>
      <c r="J44" s="57">
        <f t="shared" si="866"/>
        <v>1</v>
      </c>
      <c r="K44" s="61">
        <f>E44/E39</f>
        <v>0.10549943883277217</v>
      </c>
      <c r="L44" s="2">
        <f>F44/F39</f>
        <v>0.10038610038610038</v>
      </c>
      <c r="M44" s="62">
        <f>G44/G39</f>
        <v>0.10434782608695652</v>
      </c>
      <c r="N44" s="13"/>
      <c r="O44" s="66">
        <v>91</v>
      </c>
      <c r="P44" s="23">
        <v>19</v>
      </c>
      <c r="Q44" s="23">
        <v>1</v>
      </c>
      <c r="R44" s="23">
        <v>4</v>
      </c>
      <c r="S44" s="67">
        <f t="shared" si="869"/>
        <v>115</v>
      </c>
      <c r="T44" s="61">
        <f t="shared" si="713"/>
        <v>0.79130434782608694</v>
      </c>
      <c r="U44" s="2">
        <f t="shared" si="714"/>
        <v>0.16521739130434782</v>
      </c>
      <c r="V44" s="2">
        <f t="shared" si="715"/>
        <v>8.6956521739130436E-3</v>
      </c>
      <c r="W44" s="2">
        <f t="shared" si="716"/>
        <v>3.4782608695652174E-2</v>
      </c>
      <c r="X44" s="57">
        <f t="shared" si="870"/>
        <v>1</v>
      </c>
      <c r="Y44" s="61">
        <f>O44/O39</f>
        <v>0.104</v>
      </c>
      <c r="Z44" s="2">
        <f>P44/P39</f>
        <v>0.1111111111111111</v>
      </c>
      <c r="AA44" s="2">
        <f>Q44/Q39</f>
        <v>3.7037037037037035E-2</v>
      </c>
      <c r="AB44" s="2">
        <f>R44/R39</f>
        <v>0.22222222222222221</v>
      </c>
      <c r="AC44" s="62">
        <f>S44/S39</f>
        <v>0.10540788267644363</v>
      </c>
      <c r="AD44" s="13"/>
      <c r="AE44" s="66">
        <v>34</v>
      </c>
      <c r="AF44" s="23">
        <v>45</v>
      </c>
      <c r="AG44" s="23">
        <v>1</v>
      </c>
      <c r="AH44" s="23">
        <v>3</v>
      </c>
      <c r="AI44" s="23">
        <v>7</v>
      </c>
      <c r="AJ44" s="67">
        <f t="shared" si="926"/>
        <v>90</v>
      </c>
      <c r="AK44" s="2">
        <f t="shared" si="876"/>
        <v>0.37777777777777777</v>
      </c>
      <c r="AL44" s="2">
        <f t="shared" si="877"/>
        <v>0.5</v>
      </c>
      <c r="AM44" s="2">
        <f t="shared" si="878"/>
        <v>1.1111111111111112E-2</v>
      </c>
      <c r="AN44" s="2">
        <f t="shared" si="879"/>
        <v>3.3333333333333333E-2</v>
      </c>
      <c r="AO44" s="2">
        <f t="shared" si="880"/>
        <v>7.7777777777777779E-2</v>
      </c>
      <c r="AP44" s="57">
        <f t="shared" si="881"/>
        <v>1</v>
      </c>
      <c r="AQ44" s="61">
        <f t="shared" ref="AQ44:AV44" si="1022">AE44/AE39</f>
        <v>0.11333333333333333</v>
      </c>
      <c r="AR44" s="2">
        <f t="shared" si="1022"/>
        <v>9.5744680851063829E-2</v>
      </c>
      <c r="AS44" s="2">
        <f t="shared" si="1022"/>
        <v>5.2631578947368418E-2</v>
      </c>
      <c r="AT44" s="2">
        <f t="shared" si="1022"/>
        <v>0.10344827586206896</v>
      </c>
      <c r="AU44" s="2">
        <f t="shared" si="1022"/>
        <v>0.17499999999999999</v>
      </c>
      <c r="AV44" s="62">
        <f t="shared" si="1022"/>
        <v>0.1048951048951049</v>
      </c>
      <c r="AW44" s="13"/>
      <c r="AX44" s="15">
        <v>63</v>
      </c>
      <c r="AY44" s="17">
        <v>21</v>
      </c>
      <c r="AZ44" s="16">
        <f t="shared" si="932"/>
        <v>84</v>
      </c>
      <c r="BA44" s="61">
        <f t="shared" si="719"/>
        <v>0.75</v>
      </c>
      <c r="BB44" s="2">
        <f t="shared" si="720"/>
        <v>0.25</v>
      </c>
      <c r="BC44" s="57">
        <f t="shared" si="721"/>
        <v>1</v>
      </c>
      <c r="BD44" s="61">
        <f>AX44/AX39</f>
        <v>0.11392405063291139</v>
      </c>
      <c r="BE44" s="2">
        <f>AY44/AY39</f>
        <v>8.7499999999999994E-2</v>
      </c>
      <c r="BF44" s="62">
        <f>AZ44/AZ39</f>
        <v>0.10592686002522068</v>
      </c>
      <c r="BG44" s="13"/>
      <c r="BH44" s="11">
        <v>82</v>
      </c>
      <c r="BI44" s="1">
        <v>1</v>
      </c>
      <c r="BJ44" s="1">
        <v>6</v>
      </c>
      <c r="BK44" s="16">
        <f t="shared" si="933"/>
        <v>89</v>
      </c>
      <c r="BL44" s="2">
        <f t="shared" si="722"/>
        <v>0.9213483146067416</v>
      </c>
      <c r="BM44" s="2">
        <f t="shared" si="887"/>
        <v>1.1235955056179775E-2</v>
      </c>
      <c r="BN44" s="2">
        <f t="shared" si="888"/>
        <v>6.741573033707865E-2</v>
      </c>
      <c r="BO44" s="57">
        <f t="shared" si="723"/>
        <v>1</v>
      </c>
      <c r="BP44" s="61">
        <f>BH44/BH39</f>
        <v>0.10663198959687907</v>
      </c>
      <c r="BQ44" s="2">
        <f>BI44/BI39</f>
        <v>1.8181818181818181E-2</v>
      </c>
      <c r="BR44" s="2">
        <f>BJ44/BJ39</f>
        <v>0.18181818181818182</v>
      </c>
      <c r="BS44" s="2">
        <f>BK44/BK39</f>
        <v>0.10385064177362893</v>
      </c>
      <c r="BT44" s="13"/>
      <c r="BU44" s="11">
        <v>61</v>
      </c>
      <c r="BV44" s="1">
        <v>2</v>
      </c>
      <c r="BW44" s="1">
        <v>11</v>
      </c>
      <c r="BX44" s="16">
        <f t="shared" si="937"/>
        <v>74</v>
      </c>
      <c r="BY44" s="2">
        <f t="shared" si="724"/>
        <v>0.82432432432432434</v>
      </c>
      <c r="BZ44" s="2">
        <f t="shared" si="892"/>
        <v>2.7027027027027029E-2</v>
      </c>
      <c r="CA44" s="2">
        <f t="shared" si="893"/>
        <v>0.14864864864864866</v>
      </c>
      <c r="CB44" s="57">
        <f t="shared" si="725"/>
        <v>1</v>
      </c>
      <c r="CC44" s="61">
        <f>BU44/BU39</f>
        <v>0.10834813499111901</v>
      </c>
      <c r="CD44" s="2">
        <f>BV44/BV39</f>
        <v>0.13333333333333333</v>
      </c>
      <c r="CE44" s="2">
        <f>BW44/BW39</f>
        <v>0.12790697674418605</v>
      </c>
      <c r="CF44" s="2">
        <f>BX44/BX39</f>
        <v>0.11144578313253012</v>
      </c>
      <c r="CG44" s="13"/>
      <c r="CH44" s="11">
        <v>61</v>
      </c>
      <c r="CI44" s="1">
        <v>2</v>
      </c>
      <c r="CJ44" s="1">
        <v>26</v>
      </c>
      <c r="CK44" s="16">
        <f t="shared" si="941"/>
        <v>89</v>
      </c>
      <c r="CL44" s="2">
        <f t="shared" si="726"/>
        <v>0.6853932584269663</v>
      </c>
      <c r="CM44" s="2">
        <f t="shared" si="897"/>
        <v>2.247191011235955E-2</v>
      </c>
      <c r="CN44" s="2">
        <f t="shared" si="898"/>
        <v>0.29213483146067415</v>
      </c>
      <c r="CO44" s="57">
        <f t="shared" si="727"/>
        <v>1</v>
      </c>
      <c r="CP44" s="61">
        <f>CH44/CH39</f>
        <v>0.10834813499111901</v>
      </c>
      <c r="CQ44" s="2">
        <f>CI44/CI39</f>
        <v>0.13333333333333333</v>
      </c>
      <c r="CR44" s="2">
        <f>CJ44/CJ39</f>
        <v>9.9616858237547887E-2</v>
      </c>
      <c r="CS44" s="62">
        <f>CK44/CK39</f>
        <v>0.10607866507747318</v>
      </c>
      <c r="CT44" s="13"/>
      <c r="CU44" s="66">
        <v>61</v>
      </c>
      <c r="CV44" s="23">
        <v>2</v>
      </c>
      <c r="CW44" s="23">
        <v>11</v>
      </c>
      <c r="CX44" s="23">
        <v>15</v>
      </c>
      <c r="CY44" s="67">
        <f t="shared" si="902"/>
        <v>89</v>
      </c>
      <c r="CZ44" s="61">
        <f t="shared" si="728"/>
        <v>0.6853932584269663</v>
      </c>
      <c r="DA44" s="2">
        <f t="shared" si="729"/>
        <v>2.247191011235955E-2</v>
      </c>
      <c r="DB44" s="2">
        <f t="shared" si="730"/>
        <v>0.12359550561797752</v>
      </c>
      <c r="DC44" s="2">
        <f t="shared" si="731"/>
        <v>0.16853932584269662</v>
      </c>
      <c r="DD44" s="57">
        <f t="shared" si="903"/>
        <v>0.99999999999999989</v>
      </c>
      <c r="DE44" s="61">
        <f>CU44/CU39</f>
        <v>0.10834813499111901</v>
      </c>
      <c r="DF44" s="2">
        <f>CV44/CV39</f>
        <v>0.13333333333333333</v>
      </c>
      <c r="DG44" s="2">
        <f>CW44/CW39</f>
        <v>0.12790697674418605</v>
      </c>
      <c r="DH44" s="2">
        <f>CX44/CX39</f>
        <v>8.5714285714285715E-2</v>
      </c>
      <c r="DI44" s="62">
        <f>CY44/CY39</f>
        <v>0.10607866507747318</v>
      </c>
      <c r="DJ44" s="13"/>
      <c r="DK44" s="11">
        <v>39</v>
      </c>
      <c r="DL44" s="1">
        <v>2</v>
      </c>
      <c r="DM44" s="1">
        <v>26</v>
      </c>
      <c r="DN44" s="16">
        <f t="shared" si="950"/>
        <v>67</v>
      </c>
      <c r="DO44" s="2">
        <f t="shared" si="732"/>
        <v>0.58208955223880599</v>
      </c>
      <c r="DP44" s="2">
        <f t="shared" si="909"/>
        <v>2.9850746268656716E-2</v>
      </c>
      <c r="DQ44" s="2">
        <f t="shared" si="910"/>
        <v>0.38805970149253732</v>
      </c>
      <c r="DR44" s="57">
        <f t="shared" si="733"/>
        <v>1</v>
      </c>
      <c r="DS44" s="61">
        <f>DK44/DK39</f>
        <v>0.10893854748603352</v>
      </c>
      <c r="DT44" s="2">
        <f>DL44/DL39</f>
        <v>0.11764705882352941</v>
      </c>
      <c r="DU44" s="2">
        <f>DM44/DM39</f>
        <v>0.11764705882352941</v>
      </c>
      <c r="DV44" s="62">
        <f>DN44/DN39</f>
        <v>0.11241610738255034</v>
      </c>
      <c r="DW44" s="13"/>
      <c r="DX44" s="11">
        <v>31</v>
      </c>
      <c r="DY44" s="1">
        <v>2</v>
      </c>
      <c r="DZ44" s="1">
        <v>34</v>
      </c>
      <c r="EA44" s="16">
        <f t="shared" si="954"/>
        <v>67</v>
      </c>
      <c r="EB44" s="2">
        <f t="shared" si="734"/>
        <v>0.46268656716417911</v>
      </c>
      <c r="EC44" s="2">
        <f t="shared" si="914"/>
        <v>2.9850746268656716E-2</v>
      </c>
      <c r="ED44" s="2">
        <f t="shared" si="915"/>
        <v>0.5074626865671642</v>
      </c>
      <c r="EE44" s="57">
        <f t="shared" si="735"/>
        <v>1</v>
      </c>
      <c r="EF44" s="61">
        <f>DX44/DX39</f>
        <v>0.1040268456375839</v>
      </c>
      <c r="EG44" s="2">
        <f>DY44/DY39</f>
        <v>0.15384615384615385</v>
      </c>
      <c r="EH44" s="2">
        <f>DZ44/DZ39</f>
        <v>0.11846689895470383</v>
      </c>
      <c r="EI44" s="62">
        <f>EA44/EA39</f>
        <v>0.11204013377926421</v>
      </c>
      <c r="EJ44" s="13"/>
    </row>
    <row r="45" spans="2:140" s="1" customFormat="1" ht="25" customHeight="1" thickBot="1">
      <c r="B45" s="29"/>
      <c r="C45" s="80"/>
      <c r="D45" s="81" t="s">
        <v>102</v>
      </c>
      <c r="E45" s="36">
        <v>103</v>
      </c>
      <c r="F45" s="37">
        <v>35</v>
      </c>
      <c r="G45" s="38">
        <f t="shared" si="865"/>
        <v>138</v>
      </c>
      <c r="H45" s="20">
        <f t="shared" si="711"/>
        <v>0.74637681159420288</v>
      </c>
      <c r="I45" s="18">
        <f t="shared" si="712"/>
        <v>0.25362318840579712</v>
      </c>
      <c r="J45" s="58">
        <f t="shared" si="866"/>
        <v>1</v>
      </c>
      <c r="K45" s="20">
        <f>E45/E39</f>
        <v>0.11560044893378227</v>
      </c>
      <c r="L45" s="18">
        <f>F45/F39</f>
        <v>0.13513513513513514</v>
      </c>
      <c r="M45" s="19">
        <f>G45/G39</f>
        <v>0.12</v>
      </c>
      <c r="N45" s="13"/>
      <c r="O45" s="68">
        <v>116</v>
      </c>
      <c r="P45" s="39">
        <v>12</v>
      </c>
      <c r="Q45" s="39">
        <v>3</v>
      </c>
      <c r="R45" s="39">
        <v>2</v>
      </c>
      <c r="S45" s="69">
        <f t="shared" si="869"/>
        <v>133</v>
      </c>
      <c r="T45" s="20">
        <f t="shared" si="713"/>
        <v>0.8721804511278195</v>
      </c>
      <c r="U45" s="18">
        <f t="shared" si="714"/>
        <v>9.0225563909774431E-2</v>
      </c>
      <c r="V45" s="18">
        <f t="shared" si="715"/>
        <v>2.2556390977443608E-2</v>
      </c>
      <c r="W45" s="18">
        <f t="shared" si="716"/>
        <v>1.5037593984962405E-2</v>
      </c>
      <c r="X45" s="58">
        <f t="shared" si="870"/>
        <v>0.99999999999999989</v>
      </c>
      <c r="Y45" s="20">
        <f>O45/O39</f>
        <v>0.13257142857142856</v>
      </c>
      <c r="Z45" s="18">
        <f>P45/P39</f>
        <v>7.0175438596491224E-2</v>
      </c>
      <c r="AA45" s="18">
        <f>Q45/Q39</f>
        <v>0.1111111111111111</v>
      </c>
      <c r="AB45" s="18">
        <f>R45/R39</f>
        <v>0.1111111111111111</v>
      </c>
      <c r="AC45" s="19">
        <f>S45/S39</f>
        <v>0.12190650779101742</v>
      </c>
      <c r="AD45" s="13"/>
      <c r="AE45" s="68">
        <v>43</v>
      </c>
      <c r="AF45" s="39">
        <v>55</v>
      </c>
      <c r="AG45" s="39">
        <v>3</v>
      </c>
      <c r="AH45" s="39">
        <v>6</v>
      </c>
      <c r="AI45" s="39">
        <v>9</v>
      </c>
      <c r="AJ45" s="69">
        <f t="shared" si="926"/>
        <v>116</v>
      </c>
      <c r="AK45" s="18">
        <f t="shared" si="876"/>
        <v>0.37068965517241381</v>
      </c>
      <c r="AL45" s="18">
        <f t="shared" si="877"/>
        <v>0.47413793103448276</v>
      </c>
      <c r="AM45" s="18">
        <f t="shared" si="878"/>
        <v>2.5862068965517241E-2</v>
      </c>
      <c r="AN45" s="18">
        <f t="shared" si="879"/>
        <v>5.1724137931034482E-2</v>
      </c>
      <c r="AO45" s="18">
        <f t="shared" si="880"/>
        <v>7.7586206896551727E-2</v>
      </c>
      <c r="AP45" s="58">
        <f t="shared" si="881"/>
        <v>1</v>
      </c>
      <c r="AQ45" s="20">
        <f t="shared" ref="AQ45:AV45" si="1023">AE45/AE39</f>
        <v>0.14333333333333334</v>
      </c>
      <c r="AR45" s="18">
        <f t="shared" si="1023"/>
        <v>0.11702127659574468</v>
      </c>
      <c r="AS45" s="18">
        <f t="shared" si="1023"/>
        <v>0.15789473684210525</v>
      </c>
      <c r="AT45" s="18">
        <f t="shared" si="1023"/>
        <v>0.20689655172413793</v>
      </c>
      <c r="AU45" s="18">
        <f t="shared" si="1023"/>
        <v>0.22500000000000001</v>
      </c>
      <c r="AV45" s="19">
        <f t="shared" si="1023"/>
        <v>0.1351981351981352</v>
      </c>
      <c r="AW45" s="13"/>
      <c r="AX45" s="40">
        <v>70</v>
      </c>
      <c r="AY45" s="41">
        <v>33</v>
      </c>
      <c r="AZ45" s="42">
        <f t="shared" si="932"/>
        <v>103</v>
      </c>
      <c r="BA45" s="20">
        <f t="shared" si="719"/>
        <v>0.67961165048543692</v>
      </c>
      <c r="BB45" s="18">
        <f t="shared" si="720"/>
        <v>0.32038834951456313</v>
      </c>
      <c r="BC45" s="58">
        <f t="shared" si="721"/>
        <v>1</v>
      </c>
      <c r="BD45" s="20">
        <f>AX45/AX39</f>
        <v>0.12658227848101267</v>
      </c>
      <c r="BE45" s="18">
        <f>AY45/AY39</f>
        <v>0.13750000000000001</v>
      </c>
      <c r="BF45" s="19">
        <f>AZ45/AZ39</f>
        <v>0.12988650693568726</v>
      </c>
      <c r="BG45" s="13"/>
      <c r="BH45" s="36">
        <v>100</v>
      </c>
      <c r="BI45" s="37">
        <v>7</v>
      </c>
      <c r="BJ45" s="37">
        <v>8</v>
      </c>
      <c r="BK45" s="42">
        <f t="shared" si="933"/>
        <v>115</v>
      </c>
      <c r="BL45" s="18">
        <f t="shared" si="722"/>
        <v>0.86956521739130432</v>
      </c>
      <c r="BM45" s="18">
        <f t="shared" si="887"/>
        <v>6.0869565217391307E-2</v>
      </c>
      <c r="BN45" s="18">
        <f t="shared" si="888"/>
        <v>6.9565217391304349E-2</v>
      </c>
      <c r="BO45" s="58">
        <f t="shared" si="723"/>
        <v>1</v>
      </c>
      <c r="BP45" s="20">
        <f>BH45/BH39</f>
        <v>0.13003901170351106</v>
      </c>
      <c r="BQ45" s="18">
        <f>BI45/BI39</f>
        <v>0.12727272727272726</v>
      </c>
      <c r="BR45" s="18">
        <f>BJ45/BJ39</f>
        <v>0.24242424242424243</v>
      </c>
      <c r="BS45" s="18">
        <f>BK45/BK39</f>
        <v>0.13418903150525088</v>
      </c>
      <c r="BT45" s="13"/>
      <c r="BU45" s="36">
        <v>73</v>
      </c>
      <c r="BV45" s="37">
        <v>0</v>
      </c>
      <c r="BW45" s="37">
        <v>15</v>
      </c>
      <c r="BX45" s="42">
        <f t="shared" si="937"/>
        <v>88</v>
      </c>
      <c r="BY45" s="18">
        <f t="shared" si="724"/>
        <v>0.82954545454545459</v>
      </c>
      <c r="BZ45" s="18">
        <f t="shared" si="892"/>
        <v>0</v>
      </c>
      <c r="CA45" s="18">
        <f t="shared" si="893"/>
        <v>0.17045454545454544</v>
      </c>
      <c r="CB45" s="58">
        <f t="shared" si="725"/>
        <v>1</v>
      </c>
      <c r="CC45" s="20">
        <f>BU45/BU39</f>
        <v>0.12966252220248667</v>
      </c>
      <c r="CD45" s="18">
        <f>BV45/BV39</f>
        <v>0</v>
      </c>
      <c r="CE45" s="18">
        <f>BW45/BW39</f>
        <v>0.1744186046511628</v>
      </c>
      <c r="CF45" s="18">
        <f>BX45/BX39</f>
        <v>0.13253012048192772</v>
      </c>
      <c r="CG45" s="13"/>
      <c r="CH45" s="36">
        <v>73</v>
      </c>
      <c r="CI45" s="37">
        <v>0</v>
      </c>
      <c r="CJ45" s="37">
        <v>36</v>
      </c>
      <c r="CK45" s="42">
        <f t="shared" si="941"/>
        <v>109</v>
      </c>
      <c r="CL45" s="18">
        <f t="shared" si="726"/>
        <v>0.66972477064220182</v>
      </c>
      <c r="CM45" s="18">
        <f t="shared" si="897"/>
        <v>0</v>
      </c>
      <c r="CN45" s="18">
        <f t="shared" si="898"/>
        <v>0.33027522935779818</v>
      </c>
      <c r="CO45" s="58">
        <f t="shared" si="727"/>
        <v>1</v>
      </c>
      <c r="CP45" s="20">
        <f>CH45/CH39</f>
        <v>0.12966252220248667</v>
      </c>
      <c r="CQ45" s="18">
        <f>CI45/CI39</f>
        <v>0</v>
      </c>
      <c r="CR45" s="18">
        <f>CJ45/CJ39</f>
        <v>0.13793103448275862</v>
      </c>
      <c r="CS45" s="19">
        <f>CK45/CK39</f>
        <v>0.12991656734207391</v>
      </c>
      <c r="CT45" s="13"/>
      <c r="CU45" s="68">
        <v>73</v>
      </c>
      <c r="CV45" s="39">
        <v>0</v>
      </c>
      <c r="CW45" s="39">
        <v>15</v>
      </c>
      <c r="CX45" s="39">
        <v>21</v>
      </c>
      <c r="CY45" s="69">
        <f t="shared" si="902"/>
        <v>109</v>
      </c>
      <c r="CZ45" s="20">
        <f t="shared" si="728"/>
        <v>0.66972477064220182</v>
      </c>
      <c r="DA45" s="18">
        <f t="shared" si="729"/>
        <v>0</v>
      </c>
      <c r="DB45" s="18">
        <f t="shared" si="730"/>
        <v>0.13761467889908258</v>
      </c>
      <c r="DC45" s="18">
        <f t="shared" si="731"/>
        <v>0.19266055045871561</v>
      </c>
      <c r="DD45" s="58">
        <f t="shared" si="903"/>
        <v>1</v>
      </c>
      <c r="DE45" s="20">
        <f>CU45/CU39</f>
        <v>0.12966252220248667</v>
      </c>
      <c r="DF45" s="18">
        <f>CV45/CV39</f>
        <v>0</v>
      </c>
      <c r="DG45" s="18">
        <f>CW45/CW39</f>
        <v>0.1744186046511628</v>
      </c>
      <c r="DH45" s="18">
        <f>CX45/CX39</f>
        <v>0.12</v>
      </c>
      <c r="DI45" s="19">
        <f>CY45/CY39</f>
        <v>0.12991656734207391</v>
      </c>
      <c r="DJ45" s="13"/>
      <c r="DK45" s="36">
        <v>49</v>
      </c>
      <c r="DL45" s="37">
        <v>1</v>
      </c>
      <c r="DM45" s="37">
        <v>25</v>
      </c>
      <c r="DN45" s="42">
        <f t="shared" si="950"/>
        <v>75</v>
      </c>
      <c r="DO45" s="18">
        <f t="shared" si="732"/>
        <v>0.65333333333333332</v>
      </c>
      <c r="DP45" s="18">
        <f t="shared" si="909"/>
        <v>1.3333333333333334E-2</v>
      </c>
      <c r="DQ45" s="18">
        <f t="shared" si="910"/>
        <v>0.33333333333333331</v>
      </c>
      <c r="DR45" s="58">
        <f t="shared" si="733"/>
        <v>1</v>
      </c>
      <c r="DS45" s="20">
        <f>DK45/DK39</f>
        <v>0.13687150837988826</v>
      </c>
      <c r="DT45" s="18">
        <f>DL45/DL39</f>
        <v>5.8823529411764705E-2</v>
      </c>
      <c r="DU45" s="18">
        <f>DM45/DM39</f>
        <v>0.11312217194570136</v>
      </c>
      <c r="DV45" s="19">
        <f>DN45/DN39</f>
        <v>0.12583892617449666</v>
      </c>
      <c r="DW45" s="13"/>
      <c r="DX45" s="36">
        <v>38</v>
      </c>
      <c r="DY45" s="37">
        <v>1</v>
      </c>
      <c r="DZ45" s="37">
        <v>37</v>
      </c>
      <c r="EA45" s="42">
        <f t="shared" si="954"/>
        <v>76</v>
      </c>
      <c r="EB45" s="18">
        <f t="shared" si="734"/>
        <v>0.5</v>
      </c>
      <c r="EC45" s="18">
        <f t="shared" si="914"/>
        <v>1.3157894736842105E-2</v>
      </c>
      <c r="ED45" s="18">
        <f t="shared" si="915"/>
        <v>0.48684210526315791</v>
      </c>
      <c r="EE45" s="58">
        <f t="shared" si="735"/>
        <v>1</v>
      </c>
      <c r="EF45" s="20">
        <f>DX45/DX39</f>
        <v>0.12751677852348994</v>
      </c>
      <c r="EG45" s="18">
        <f>DY45/DY39</f>
        <v>7.6923076923076927E-2</v>
      </c>
      <c r="EH45" s="18">
        <f>DZ45/DZ39</f>
        <v>0.1289198606271777</v>
      </c>
      <c r="EI45" s="19">
        <f>EA45/EA39</f>
        <v>0.12709030100334448</v>
      </c>
      <c r="EJ45" s="13"/>
    </row>
    <row r="46" spans="2:140" s="23" customFormat="1" ht="36" customHeight="1" thickBot="1">
      <c r="B46" s="86"/>
      <c r="C46" s="87"/>
      <c r="D46" s="88"/>
      <c r="E46" s="64"/>
      <c r="F46" s="64"/>
      <c r="G46" s="25"/>
      <c r="H46" s="25"/>
      <c r="I46" s="25"/>
      <c r="J46" s="25"/>
      <c r="K46" s="25"/>
      <c r="L46" s="25"/>
      <c r="M46" s="25"/>
      <c r="N46" s="64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64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64"/>
      <c r="AX46" s="24"/>
      <c r="AY46" s="24"/>
      <c r="AZ46" s="24"/>
      <c r="BA46" s="25"/>
      <c r="BB46" s="25"/>
      <c r="BC46" s="25"/>
      <c r="BD46" s="25"/>
      <c r="BE46" s="25"/>
      <c r="BF46" s="25"/>
      <c r="BG46" s="64"/>
      <c r="BL46" s="25"/>
      <c r="BM46" s="25"/>
      <c r="BN46" s="25"/>
      <c r="BO46" s="25"/>
      <c r="BP46" s="25"/>
      <c r="BQ46" s="25"/>
      <c r="BR46" s="25"/>
      <c r="BS46" s="25"/>
      <c r="BT46" s="64"/>
      <c r="BY46" s="25"/>
      <c r="BZ46" s="25"/>
      <c r="CA46" s="25"/>
      <c r="CB46" s="25"/>
      <c r="CC46" s="25"/>
      <c r="CD46" s="25"/>
      <c r="CE46" s="25"/>
      <c r="CF46" s="25"/>
      <c r="CG46" s="64"/>
      <c r="CL46" s="25"/>
      <c r="CM46" s="25"/>
      <c r="CN46" s="25"/>
      <c r="CO46" s="25"/>
      <c r="CP46" s="25"/>
      <c r="CQ46" s="25"/>
      <c r="CR46" s="25"/>
      <c r="CS46" s="25"/>
      <c r="CT46" s="64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64"/>
      <c r="DO46" s="25"/>
      <c r="DP46" s="25"/>
      <c r="DQ46" s="25"/>
      <c r="DR46" s="25"/>
      <c r="DS46" s="25"/>
      <c r="DT46" s="25"/>
      <c r="DU46" s="25"/>
      <c r="DV46" s="25"/>
      <c r="DW46" s="64"/>
      <c r="EB46" s="25"/>
      <c r="EC46" s="25"/>
      <c r="ED46" s="25"/>
      <c r="EE46" s="25"/>
      <c r="EF46" s="25"/>
      <c r="EG46" s="25"/>
      <c r="EH46" s="25"/>
      <c r="EI46" s="25"/>
      <c r="EJ46" s="64"/>
    </row>
    <row r="47" spans="2:140" s="7" customFormat="1" ht="36" customHeight="1" thickBot="1">
      <c r="B47" s="21"/>
      <c r="C47" s="43"/>
      <c r="D47" s="45"/>
      <c r="E47" s="107" t="s">
        <v>55</v>
      </c>
      <c r="F47" s="108"/>
      <c r="G47" s="108"/>
      <c r="H47" s="108"/>
      <c r="I47" s="108"/>
      <c r="J47" s="108"/>
      <c r="K47" s="108"/>
      <c r="L47" s="108"/>
      <c r="M47" s="109"/>
      <c r="N47" s="10"/>
      <c r="O47" s="110" t="s">
        <v>56</v>
      </c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2"/>
      <c r="AD47" s="10"/>
      <c r="AE47" s="113" t="s">
        <v>38</v>
      </c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5"/>
      <c r="AW47" s="10"/>
      <c r="AX47" s="116" t="s">
        <v>39</v>
      </c>
      <c r="AY47" s="117"/>
      <c r="AZ47" s="117"/>
      <c r="BA47" s="117"/>
      <c r="BB47" s="117"/>
      <c r="BC47" s="117"/>
      <c r="BD47" s="117"/>
      <c r="BE47" s="117"/>
      <c r="BF47" s="118"/>
      <c r="BG47" s="10"/>
      <c r="BH47" s="132" t="s">
        <v>40</v>
      </c>
      <c r="BI47" s="133"/>
      <c r="BJ47" s="133"/>
      <c r="BK47" s="133"/>
      <c r="BL47" s="133"/>
      <c r="BM47" s="133"/>
      <c r="BN47" s="133"/>
      <c r="BO47" s="133"/>
      <c r="BP47" s="133"/>
      <c r="BQ47" s="133"/>
      <c r="BR47" s="133"/>
      <c r="BS47" s="133"/>
      <c r="BT47" s="10"/>
      <c r="BU47" s="134" t="s">
        <v>57</v>
      </c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0"/>
      <c r="CH47" s="136" t="s">
        <v>58</v>
      </c>
      <c r="CI47" s="137"/>
      <c r="CJ47" s="137"/>
      <c r="CK47" s="137"/>
      <c r="CL47" s="137"/>
      <c r="CM47" s="137"/>
      <c r="CN47" s="137"/>
      <c r="CO47" s="137"/>
      <c r="CP47" s="137"/>
      <c r="CQ47" s="137"/>
      <c r="CR47" s="137"/>
      <c r="CS47" s="138"/>
      <c r="CT47" s="10"/>
      <c r="CU47" s="124" t="s">
        <v>59</v>
      </c>
      <c r="CV47" s="125"/>
      <c r="CW47" s="125"/>
      <c r="CX47" s="125"/>
      <c r="CY47" s="125"/>
      <c r="CZ47" s="125"/>
      <c r="DA47" s="125"/>
      <c r="DB47" s="125"/>
      <c r="DC47" s="125"/>
      <c r="DD47" s="125"/>
      <c r="DE47" s="125"/>
      <c r="DF47" s="125"/>
      <c r="DG47" s="125"/>
      <c r="DH47" s="125"/>
      <c r="DI47" s="126"/>
      <c r="DJ47" s="10"/>
      <c r="DK47" s="139" t="s">
        <v>60</v>
      </c>
      <c r="DL47" s="140"/>
      <c r="DM47" s="140"/>
      <c r="DN47" s="140"/>
      <c r="DO47" s="140"/>
      <c r="DP47" s="140"/>
      <c r="DQ47" s="140"/>
      <c r="DR47" s="140"/>
      <c r="DS47" s="140"/>
      <c r="DT47" s="140"/>
      <c r="DU47" s="140"/>
      <c r="DV47" s="141"/>
      <c r="DW47" s="10"/>
      <c r="DX47" s="142" t="s">
        <v>63</v>
      </c>
      <c r="DY47" s="143"/>
      <c r="DZ47" s="143"/>
      <c r="EA47" s="143"/>
      <c r="EB47" s="143"/>
      <c r="EC47" s="143"/>
      <c r="ED47" s="143"/>
      <c r="EE47" s="143"/>
      <c r="EF47" s="143"/>
      <c r="EG47" s="143"/>
      <c r="EH47" s="143"/>
      <c r="EI47" s="143"/>
      <c r="EJ47" s="10"/>
    </row>
    <row r="48" spans="2:140" s="8" customFormat="1" ht="26" customHeight="1">
      <c r="B48" s="96" t="s">
        <v>28</v>
      </c>
      <c r="C48" s="97"/>
      <c r="D48" s="97"/>
      <c r="E48" s="93" t="s">
        <v>25</v>
      </c>
      <c r="F48" s="94"/>
      <c r="G48" s="95"/>
      <c r="H48" s="101" t="s">
        <v>26</v>
      </c>
      <c r="I48" s="101"/>
      <c r="J48" s="102"/>
      <c r="K48" s="103" t="s">
        <v>27</v>
      </c>
      <c r="L48" s="101"/>
      <c r="M48" s="102"/>
      <c r="N48" s="65"/>
      <c r="O48" s="104" t="s">
        <v>25</v>
      </c>
      <c r="P48" s="105"/>
      <c r="Q48" s="105"/>
      <c r="R48" s="105"/>
      <c r="S48" s="106"/>
      <c r="T48" s="93" t="s">
        <v>26</v>
      </c>
      <c r="U48" s="94"/>
      <c r="V48" s="94"/>
      <c r="W48" s="94"/>
      <c r="X48" s="95"/>
      <c r="Y48" s="93" t="s">
        <v>27</v>
      </c>
      <c r="Z48" s="94"/>
      <c r="AA48" s="94"/>
      <c r="AB48" s="94"/>
      <c r="AC48" s="95"/>
      <c r="AD48" s="65"/>
      <c r="AE48" s="104" t="s">
        <v>25</v>
      </c>
      <c r="AF48" s="105"/>
      <c r="AG48" s="105"/>
      <c r="AH48" s="105"/>
      <c r="AI48" s="105"/>
      <c r="AJ48" s="106"/>
      <c r="AK48" s="94" t="s">
        <v>26</v>
      </c>
      <c r="AL48" s="94"/>
      <c r="AM48" s="94"/>
      <c r="AN48" s="94"/>
      <c r="AO48" s="94"/>
      <c r="AP48" s="95"/>
      <c r="AQ48" s="93" t="s">
        <v>27</v>
      </c>
      <c r="AR48" s="94"/>
      <c r="AS48" s="94"/>
      <c r="AT48" s="94"/>
      <c r="AU48" s="94"/>
      <c r="AV48" s="95"/>
      <c r="AW48" s="65"/>
      <c r="AX48" s="96" t="s">
        <v>25</v>
      </c>
      <c r="AY48" s="97"/>
      <c r="AZ48" s="98"/>
      <c r="BA48" s="96" t="s">
        <v>26</v>
      </c>
      <c r="BB48" s="97"/>
      <c r="BC48" s="98"/>
      <c r="BD48" s="96" t="s">
        <v>27</v>
      </c>
      <c r="BE48" s="97"/>
      <c r="BF48" s="98"/>
      <c r="BG48" s="65"/>
      <c r="BH48" s="96" t="s">
        <v>0</v>
      </c>
      <c r="BI48" s="97"/>
      <c r="BJ48" s="97"/>
      <c r="BK48" s="98"/>
      <c r="BL48" s="94" t="s">
        <v>26</v>
      </c>
      <c r="BM48" s="94"/>
      <c r="BN48" s="94"/>
      <c r="BO48" s="95"/>
      <c r="BP48" s="93" t="s">
        <v>27</v>
      </c>
      <c r="BQ48" s="94"/>
      <c r="BR48" s="94"/>
      <c r="BS48" s="94"/>
      <c r="BT48" s="65"/>
      <c r="BU48" s="96" t="s">
        <v>0</v>
      </c>
      <c r="BV48" s="97"/>
      <c r="BW48" s="97"/>
      <c r="BX48" s="98"/>
      <c r="BY48" s="94" t="s">
        <v>26</v>
      </c>
      <c r="BZ48" s="94"/>
      <c r="CA48" s="94"/>
      <c r="CB48" s="95"/>
      <c r="CC48" s="93" t="s">
        <v>27</v>
      </c>
      <c r="CD48" s="94"/>
      <c r="CE48" s="94"/>
      <c r="CF48" s="94"/>
      <c r="CG48" s="65"/>
      <c r="CH48" s="96" t="s">
        <v>0</v>
      </c>
      <c r="CI48" s="97"/>
      <c r="CJ48" s="97"/>
      <c r="CK48" s="98"/>
      <c r="CL48" s="94" t="s">
        <v>26</v>
      </c>
      <c r="CM48" s="94"/>
      <c r="CN48" s="94"/>
      <c r="CO48" s="95"/>
      <c r="CP48" s="93" t="s">
        <v>27</v>
      </c>
      <c r="CQ48" s="94"/>
      <c r="CR48" s="94"/>
      <c r="CS48" s="95"/>
      <c r="CT48" s="65"/>
      <c r="CU48" s="104" t="s">
        <v>25</v>
      </c>
      <c r="CV48" s="105"/>
      <c r="CW48" s="105"/>
      <c r="CX48" s="105"/>
      <c r="CY48" s="106"/>
      <c r="CZ48" s="93" t="s">
        <v>26</v>
      </c>
      <c r="DA48" s="94"/>
      <c r="DB48" s="94"/>
      <c r="DC48" s="94"/>
      <c r="DD48" s="95"/>
      <c r="DE48" s="93" t="s">
        <v>27</v>
      </c>
      <c r="DF48" s="94"/>
      <c r="DG48" s="94"/>
      <c r="DH48" s="94"/>
      <c r="DI48" s="95"/>
      <c r="DJ48" s="65"/>
      <c r="DK48" s="96" t="s">
        <v>0</v>
      </c>
      <c r="DL48" s="97"/>
      <c r="DM48" s="97"/>
      <c r="DN48" s="98"/>
      <c r="DO48" s="94" t="s">
        <v>26</v>
      </c>
      <c r="DP48" s="94"/>
      <c r="DQ48" s="94"/>
      <c r="DR48" s="95"/>
      <c r="DS48" s="93" t="s">
        <v>27</v>
      </c>
      <c r="DT48" s="94"/>
      <c r="DU48" s="94"/>
      <c r="DV48" s="95"/>
      <c r="DW48" s="65"/>
      <c r="DX48" s="96" t="s">
        <v>0</v>
      </c>
      <c r="DY48" s="97"/>
      <c r="DZ48" s="97"/>
      <c r="EA48" s="98"/>
      <c r="EB48" s="94" t="s">
        <v>26</v>
      </c>
      <c r="EC48" s="94"/>
      <c r="ED48" s="94"/>
      <c r="EE48" s="95"/>
      <c r="EF48" s="93" t="s">
        <v>27</v>
      </c>
      <c r="EG48" s="94"/>
      <c r="EH48" s="94"/>
      <c r="EI48" s="95"/>
      <c r="EJ48" s="65"/>
    </row>
    <row r="49" spans="2:140" s="6" customFormat="1" ht="40" thickBot="1">
      <c r="B49" s="99"/>
      <c r="C49" s="100"/>
      <c r="D49" s="100"/>
      <c r="E49" s="74" t="s">
        <v>6</v>
      </c>
      <c r="F49" s="71" t="s">
        <v>12</v>
      </c>
      <c r="G49" s="72" t="s">
        <v>33</v>
      </c>
      <c r="H49" s="71" t="s">
        <v>6</v>
      </c>
      <c r="I49" s="71" t="s">
        <v>12</v>
      </c>
      <c r="J49" s="72" t="s">
        <v>33</v>
      </c>
      <c r="K49" s="71" t="s">
        <v>6</v>
      </c>
      <c r="L49" s="71" t="s">
        <v>12</v>
      </c>
      <c r="M49" s="72" t="s">
        <v>33</v>
      </c>
      <c r="N49" s="30"/>
      <c r="O49" s="34" t="s">
        <v>20</v>
      </c>
      <c r="P49" s="31" t="s">
        <v>21</v>
      </c>
      <c r="Q49" s="31" t="s">
        <v>31</v>
      </c>
      <c r="R49" s="31" t="s">
        <v>32</v>
      </c>
      <c r="S49" s="35" t="s">
        <v>11</v>
      </c>
      <c r="T49" s="26" t="s">
        <v>20</v>
      </c>
      <c r="U49" s="27" t="s">
        <v>21</v>
      </c>
      <c r="V49" s="27" t="s">
        <v>31</v>
      </c>
      <c r="W49" s="27" t="s">
        <v>32</v>
      </c>
      <c r="X49" s="75" t="s">
        <v>11</v>
      </c>
      <c r="Y49" s="26" t="s">
        <v>20</v>
      </c>
      <c r="Z49" s="27" t="s">
        <v>21</v>
      </c>
      <c r="AA49" s="27" t="s">
        <v>31</v>
      </c>
      <c r="AB49" s="27" t="s">
        <v>32</v>
      </c>
      <c r="AC49" s="75" t="s">
        <v>11</v>
      </c>
      <c r="AD49" s="30"/>
      <c r="AE49" s="34" t="s">
        <v>15</v>
      </c>
      <c r="AF49" s="31" t="s">
        <v>16</v>
      </c>
      <c r="AG49" s="31" t="s">
        <v>17</v>
      </c>
      <c r="AH49" s="31" t="s">
        <v>18</v>
      </c>
      <c r="AI49" s="31" t="s">
        <v>19</v>
      </c>
      <c r="AJ49" s="35" t="s">
        <v>11</v>
      </c>
      <c r="AK49" s="34" t="s">
        <v>15</v>
      </c>
      <c r="AL49" s="31" t="s">
        <v>16</v>
      </c>
      <c r="AM49" s="31" t="s">
        <v>17</v>
      </c>
      <c r="AN49" s="31" t="s">
        <v>18</v>
      </c>
      <c r="AO49" s="31" t="s">
        <v>19</v>
      </c>
      <c r="AP49" s="75" t="s">
        <v>11</v>
      </c>
      <c r="AQ49" s="34" t="s">
        <v>15</v>
      </c>
      <c r="AR49" s="31" t="s">
        <v>16</v>
      </c>
      <c r="AS49" s="31" t="s">
        <v>17</v>
      </c>
      <c r="AT49" s="31" t="s">
        <v>18</v>
      </c>
      <c r="AU49" s="31" t="s">
        <v>19</v>
      </c>
      <c r="AV49" s="75" t="s">
        <v>11</v>
      </c>
      <c r="AW49" s="30"/>
      <c r="AX49" s="32" t="s">
        <v>13</v>
      </c>
      <c r="AY49" s="6" t="s">
        <v>14</v>
      </c>
      <c r="AZ49" s="33" t="s">
        <v>11</v>
      </c>
      <c r="BA49" s="32" t="s">
        <v>13</v>
      </c>
      <c r="BB49" s="6" t="s">
        <v>14</v>
      </c>
      <c r="BC49" s="46" t="s">
        <v>11</v>
      </c>
      <c r="BD49" s="32" t="s">
        <v>13</v>
      </c>
      <c r="BE49" s="6" t="s">
        <v>14</v>
      </c>
      <c r="BF49" s="33" t="s">
        <v>11</v>
      </c>
      <c r="BG49" s="30"/>
      <c r="BH49" s="32" t="s">
        <v>41</v>
      </c>
      <c r="BI49" s="6" t="s">
        <v>42</v>
      </c>
      <c r="BJ49" s="6" t="s">
        <v>43</v>
      </c>
      <c r="BK49" s="33" t="s">
        <v>11</v>
      </c>
      <c r="BL49" s="32" t="s">
        <v>41</v>
      </c>
      <c r="BM49" s="6" t="s">
        <v>42</v>
      </c>
      <c r="BN49" s="6" t="s">
        <v>43</v>
      </c>
      <c r="BO49" s="33" t="s">
        <v>11</v>
      </c>
      <c r="BP49" s="32" t="s">
        <v>41</v>
      </c>
      <c r="BQ49" s="6" t="s">
        <v>42</v>
      </c>
      <c r="BR49" s="6" t="s">
        <v>43</v>
      </c>
      <c r="BS49" s="6" t="s">
        <v>11</v>
      </c>
      <c r="BT49" s="30"/>
      <c r="BU49" s="32" t="s">
        <v>22</v>
      </c>
      <c r="BV49" s="6" t="s">
        <v>23</v>
      </c>
      <c r="BW49" s="6" t="s">
        <v>24</v>
      </c>
      <c r="BX49" s="33" t="s">
        <v>11</v>
      </c>
      <c r="BY49" s="32" t="s">
        <v>22</v>
      </c>
      <c r="BZ49" s="6" t="s">
        <v>23</v>
      </c>
      <c r="CA49" s="6" t="s">
        <v>24</v>
      </c>
      <c r="CB49" s="33" t="s">
        <v>11</v>
      </c>
      <c r="CC49" s="32" t="s">
        <v>22</v>
      </c>
      <c r="CD49" s="6" t="s">
        <v>23</v>
      </c>
      <c r="CE49" s="6" t="s">
        <v>24</v>
      </c>
      <c r="CF49" s="33" t="s">
        <v>11</v>
      </c>
      <c r="CG49" s="30"/>
      <c r="CH49" s="32" t="s">
        <v>22</v>
      </c>
      <c r="CI49" s="6" t="s">
        <v>23</v>
      </c>
      <c r="CJ49" s="6" t="s">
        <v>24</v>
      </c>
      <c r="CK49" s="33" t="s">
        <v>11</v>
      </c>
      <c r="CL49" s="32" t="s">
        <v>22</v>
      </c>
      <c r="CM49" s="6" t="s">
        <v>23</v>
      </c>
      <c r="CN49" s="6" t="s">
        <v>24</v>
      </c>
      <c r="CO49" s="33" t="s">
        <v>11</v>
      </c>
      <c r="CP49" s="32" t="s">
        <v>22</v>
      </c>
      <c r="CQ49" s="6" t="s">
        <v>23</v>
      </c>
      <c r="CR49" s="6" t="s">
        <v>24</v>
      </c>
      <c r="CS49" s="33" t="s">
        <v>11</v>
      </c>
      <c r="CT49" s="30"/>
      <c r="CU49" s="32" t="s">
        <v>22</v>
      </c>
      <c r="CV49" s="6" t="s">
        <v>23</v>
      </c>
      <c r="CW49" s="6" t="s">
        <v>24</v>
      </c>
      <c r="CX49" s="31" t="s">
        <v>47</v>
      </c>
      <c r="CY49" s="35" t="s">
        <v>11</v>
      </c>
      <c r="CZ49" s="32" t="s">
        <v>22</v>
      </c>
      <c r="DA49" s="6" t="s">
        <v>23</v>
      </c>
      <c r="DB49" s="6" t="s">
        <v>24</v>
      </c>
      <c r="DC49" s="31" t="s">
        <v>47</v>
      </c>
      <c r="DD49" s="35" t="s">
        <v>11</v>
      </c>
      <c r="DE49" s="32" t="s">
        <v>22</v>
      </c>
      <c r="DF49" s="6" t="s">
        <v>23</v>
      </c>
      <c r="DG49" s="6" t="s">
        <v>24</v>
      </c>
      <c r="DH49" s="31" t="s">
        <v>47</v>
      </c>
      <c r="DI49" s="35" t="s">
        <v>11</v>
      </c>
      <c r="DJ49" s="30"/>
      <c r="DK49" s="32" t="s">
        <v>22</v>
      </c>
      <c r="DL49" s="6" t="s">
        <v>23</v>
      </c>
      <c r="DM49" s="6" t="s">
        <v>24</v>
      </c>
      <c r="DN49" s="33" t="s">
        <v>11</v>
      </c>
      <c r="DO49" s="32" t="s">
        <v>22</v>
      </c>
      <c r="DP49" s="6" t="s">
        <v>23</v>
      </c>
      <c r="DQ49" s="6" t="s">
        <v>24</v>
      </c>
      <c r="DR49" s="33" t="s">
        <v>11</v>
      </c>
      <c r="DS49" s="32" t="s">
        <v>22</v>
      </c>
      <c r="DT49" s="6" t="s">
        <v>23</v>
      </c>
      <c r="DU49" s="6" t="s">
        <v>24</v>
      </c>
      <c r="DV49" s="33" t="s">
        <v>11</v>
      </c>
      <c r="DW49" s="30"/>
      <c r="DX49" s="32" t="s">
        <v>22</v>
      </c>
      <c r="DY49" s="6" t="s">
        <v>23</v>
      </c>
      <c r="DZ49" s="6" t="s">
        <v>24</v>
      </c>
      <c r="EA49" s="33" t="s">
        <v>11</v>
      </c>
      <c r="EB49" s="32" t="s">
        <v>22</v>
      </c>
      <c r="EC49" s="6" t="s">
        <v>23</v>
      </c>
      <c r="ED49" s="6" t="s">
        <v>24</v>
      </c>
      <c r="EE49" s="33" t="s">
        <v>11</v>
      </c>
      <c r="EF49" s="32" t="s">
        <v>22</v>
      </c>
      <c r="EG49" s="6" t="s">
        <v>23</v>
      </c>
      <c r="EH49" s="6" t="s">
        <v>24</v>
      </c>
      <c r="EI49" s="33" t="s">
        <v>11</v>
      </c>
      <c r="EJ49" s="30"/>
    </row>
    <row r="50" spans="2:140" s="1" customFormat="1" ht="25" customHeight="1">
      <c r="B50" s="47"/>
      <c r="C50" s="78" t="s">
        <v>54</v>
      </c>
      <c r="D50" s="78"/>
      <c r="E50" s="48">
        <f>SUM(E51:E55)</f>
        <v>674</v>
      </c>
      <c r="F50" s="49">
        <f>SUM(F51:F55)</f>
        <v>215</v>
      </c>
      <c r="G50" s="50">
        <f>SUM(G51:G55)</f>
        <v>889</v>
      </c>
      <c r="H50" s="59">
        <f t="shared" ref="H50:H55" si="1024">E50/G50</f>
        <v>0.75815523059617551</v>
      </c>
      <c r="I50" s="60">
        <f t="shared" ref="I50:I55" si="1025">F50/G50</f>
        <v>0.24184476940382452</v>
      </c>
      <c r="J50" s="53">
        <f>SUM(H50:I50)</f>
        <v>1</v>
      </c>
      <c r="K50" s="51">
        <f>SUM(K51:K55)</f>
        <v>1</v>
      </c>
      <c r="L50" s="52">
        <f>SUM(L51:L55)</f>
        <v>1</v>
      </c>
      <c r="M50" s="53">
        <f>SUM(M51:M55)</f>
        <v>1</v>
      </c>
      <c r="N50" s="70"/>
      <c r="O50" s="48">
        <f>SUM(O51:O55)</f>
        <v>889</v>
      </c>
      <c r="P50" s="49">
        <f>SUM(P51:P55)</f>
        <v>0</v>
      </c>
      <c r="Q50" s="49">
        <f>SUM(Q51:Q55)</f>
        <v>0</v>
      </c>
      <c r="R50" s="49">
        <f>SUM(R51:R55)</f>
        <v>0</v>
      </c>
      <c r="S50" s="50">
        <f>SUM(S51:S55)</f>
        <v>889</v>
      </c>
      <c r="T50" s="59">
        <f t="shared" ref="T50:T55" si="1026">O50/S50</f>
        <v>1</v>
      </c>
      <c r="U50" s="60">
        <f t="shared" ref="U50:U55" si="1027">P50/S50</f>
        <v>0</v>
      </c>
      <c r="V50" s="60">
        <f t="shared" ref="V50:V55" si="1028">Q50/S50</f>
        <v>0</v>
      </c>
      <c r="W50" s="60">
        <f t="shared" ref="W50:W55" si="1029">R50/S50</f>
        <v>0</v>
      </c>
      <c r="X50" s="53">
        <f>SUM(T50:W50)</f>
        <v>1</v>
      </c>
      <c r="Y50" s="51">
        <f>SUM(Y51:Y55)</f>
        <v>1</v>
      </c>
      <c r="Z50" s="52" t="e">
        <f>SUM(Z51:Z55)</f>
        <v>#DIV/0!</v>
      </c>
      <c r="AA50" s="52" t="e">
        <f>SUM(AA51:AA55)</f>
        <v>#DIV/0!</v>
      </c>
      <c r="AB50" s="52" t="e">
        <f>SUM(AB51:AB55)</f>
        <v>#DIV/0!</v>
      </c>
      <c r="AC50" s="53">
        <f>SUM(AC51:AC55)</f>
        <v>1</v>
      </c>
      <c r="AD50" s="70"/>
      <c r="AE50" s="48">
        <f t="shared" ref="AE50:AJ50" si="1030">SUM(AE51:AE55)</f>
        <v>303</v>
      </c>
      <c r="AF50" s="49">
        <f t="shared" si="1030"/>
        <v>490</v>
      </c>
      <c r="AG50" s="49">
        <f t="shared" si="1030"/>
        <v>20</v>
      </c>
      <c r="AH50" s="49">
        <f t="shared" si="1030"/>
        <v>28</v>
      </c>
      <c r="AI50" s="49">
        <f t="shared" si="1030"/>
        <v>42</v>
      </c>
      <c r="AJ50" s="50">
        <f t="shared" si="1030"/>
        <v>883</v>
      </c>
      <c r="AK50" s="60">
        <f>AE50/AJ50</f>
        <v>0.3431483578708947</v>
      </c>
      <c r="AL50" s="60">
        <f>AF50/AJ50</f>
        <v>0.55492638731596833</v>
      </c>
      <c r="AM50" s="60">
        <f>AG50/AJ50</f>
        <v>2.2650056625141562E-2</v>
      </c>
      <c r="AN50" s="60">
        <f>AH50/AJ50</f>
        <v>3.1710079275198186E-2</v>
      </c>
      <c r="AO50" s="60">
        <f>AI50/AJ50</f>
        <v>4.7565118912797279E-2</v>
      </c>
      <c r="AP50" s="53">
        <f>SUM(AK50:AO50)</f>
        <v>1</v>
      </c>
      <c r="AQ50" s="51">
        <f t="shared" ref="AQ50:AV50" si="1031">SUM(AQ51:AQ55)</f>
        <v>0.99999999999999989</v>
      </c>
      <c r="AR50" s="52">
        <f t="shared" si="1031"/>
        <v>0.99999999999999989</v>
      </c>
      <c r="AS50" s="52">
        <f t="shared" si="1031"/>
        <v>1.0000000000000002</v>
      </c>
      <c r="AT50" s="52">
        <f t="shared" si="1031"/>
        <v>1</v>
      </c>
      <c r="AU50" s="52">
        <f t="shared" si="1031"/>
        <v>1</v>
      </c>
      <c r="AV50" s="53">
        <f t="shared" si="1031"/>
        <v>0.99999999999999989</v>
      </c>
      <c r="AW50" s="70"/>
      <c r="AX50" s="54">
        <f>SUM(AX51:AX55)</f>
        <v>569</v>
      </c>
      <c r="AY50" s="55">
        <f>SUM(AY51:AY55)</f>
        <v>251</v>
      </c>
      <c r="AZ50" s="56">
        <f>SUM(AZ51:AZ55)</f>
        <v>820</v>
      </c>
      <c r="BA50" s="59">
        <f t="shared" ref="BA50:BA55" si="1032">AX50/AZ50</f>
        <v>0.69390243902439019</v>
      </c>
      <c r="BB50" s="60">
        <f t="shared" ref="BB50:BB55" si="1033">AY50/AZ50</f>
        <v>0.30609756097560975</v>
      </c>
      <c r="BC50" s="53">
        <f t="shared" ref="BC50:BC55" si="1034">SUM(BA50:BB50)</f>
        <v>1</v>
      </c>
      <c r="BD50" s="51">
        <f>SUM(BD51:BD55)</f>
        <v>1</v>
      </c>
      <c r="BE50" s="52">
        <f>SUM(BE51:BE55)</f>
        <v>1</v>
      </c>
      <c r="BF50" s="53">
        <f>SUM(BF51:BF55)</f>
        <v>0.99999999999999989</v>
      </c>
      <c r="BG50" s="70"/>
      <c r="BH50" s="48">
        <f>SUM(BH51:BH55)</f>
        <v>781</v>
      </c>
      <c r="BI50" s="49">
        <f>SUM(BI51:BI55)</f>
        <v>59</v>
      </c>
      <c r="BJ50" s="49">
        <f>SUM(BJ51:BJ55)</f>
        <v>38</v>
      </c>
      <c r="BK50" s="50">
        <f>SUM(BK51:BK55)</f>
        <v>878</v>
      </c>
      <c r="BL50" s="60">
        <f t="shared" ref="BL50:BL55" si="1035">BH50/BK50</f>
        <v>0.88952164009111623</v>
      </c>
      <c r="BM50" s="60">
        <f>BI50/BK50</f>
        <v>6.7198177676537588E-2</v>
      </c>
      <c r="BN50" s="60">
        <f>BJ50/BK50</f>
        <v>4.328018223234624E-2</v>
      </c>
      <c r="BO50" s="53">
        <f t="shared" ref="BO50:BO55" si="1036">SUM(BL50:BN50)</f>
        <v>1</v>
      </c>
      <c r="BP50" s="51">
        <f>SUM(BP51:BP55)</f>
        <v>1</v>
      </c>
      <c r="BQ50" s="52">
        <f>SUM(BQ51:BQ55)</f>
        <v>1</v>
      </c>
      <c r="BR50" s="52">
        <f>SUM(BR51:BR55)</f>
        <v>1</v>
      </c>
      <c r="BS50" s="52">
        <f>SUM(BS51:BS55)</f>
        <v>1</v>
      </c>
      <c r="BT50" s="70"/>
      <c r="BU50" s="48">
        <f>SUM(BU51:BU55)</f>
        <v>570</v>
      </c>
      <c r="BV50" s="49">
        <f>SUM(BV51:BV55)</f>
        <v>14</v>
      </c>
      <c r="BW50" s="49">
        <f>SUM(BW51:BW55)</f>
        <v>84</v>
      </c>
      <c r="BX50" s="50">
        <f>SUM(BX51:BX55)</f>
        <v>668</v>
      </c>
      <c r="BY50" s="60">
        <f t="shared" ref="BY50:BY55" si="1037">BU50/BX50</f>
        <v>0.8532934131736527</v>
      </c>
      <c r="BZ50" s="60">
        <f>BV50/BX50</f>
        <v>2.0958083832335328E-2</v>
      </c>
      <c r="CA50" s="60">
        <f>BW50/BX50</f>
        <v>0.12574850299401197</v>
      </c>
      <c r="CB50" s="53">
        <f t="shared" ref="CB50:CB55" si="1038">SUM(BY50:CA50)</f>
        <v>1</v>
      </c>
      <c r="CC50" s="51">
        <f>SUM(CC51:CC55)</f>
        <v>1</v>
      </c>
      <c r="CD50" s="52">
        <f>SUM(CD51:CD55)</f>
        <v>1</v>
      </c>
      <c r="CE50" s="52">
        <f>SUM(CE51:CE55)</f>
        <v>1</v>
      </c>
      <c r="CF50" s="52">
        <f>SUM(CF51:CF55)</f>
        <v>1</v>
      </c>
      <c r="CG50" s="70"/>
      <c r="CH50" s="48">
        <f>SUM(CH51:CH55)</f>
        <v>570</v>
      </c>
      <c r="CI50" s="49">
        <f>SUM(CI51:CI55)</f>
        <v>14</v>
      </c>
      <c r="CJ50" s="49">
        <f>SUM(CJ51:CJ55)</f>
        <v>251</v>
      </c>
      <c r="CK50" s="50">
        <f>SUM(CK51:CK55)</f>
        <v>835</v>
      </c>
      <c r="CL50" s="60">
        <f t="shared" ref="CL50:CL55" si="1039">CH50/CK50</f>
        <v>0.68263473053892221</v>
      </c>
      <c r="CM50" s="60">
        <f>CI50/CK50</f>
        <v>1.6766467065868262E-2</v>
      </c>
      <c r="CN50" s="60">
        <f>CJ50/CK50</f>
        <v>0.30059880239520959</v>
      </c>
      <c r="CO50" s="53">
        <f t="shared" ref="CO50:CO55" si="1040">SUM(CL50:CN50)</f>
        <v>1</v>
      </c>
      <c r="CP50" s="51">
        <f>SUM(CP51:CP55)</f>
        <v>1</v>
      </c>
      <c r="CQ50" s="52">
        <f>SUM(CQ51:CQ55)</f>
        <v>1</v>
      </c>
      <c r="CR50" s="52">
        <f>SUM(CR51:CR55)</f>
        <v>1</v>
      </c>
      <c r="CS50" s="53">
        <f>SUM(CS51:CS55)</f>
        <v>1</v>
      </c>
      <c r="CT50" s="70"/>
      <c r="CU50" s="48">
        <f>SUM(CU51:CU55)</f>
        <v>570</v>
      </c>
      <c r="CV50" s="49">
        <f>SUM(CV51:CV55)</f>
        <v>14</v>
      </c>
      <c r="CW50" s="49">
        <f>SUM(CW51:CW55)</f>
        <v>84</v>
      </c>
      <c r="CX50" s="49">
        <f>SUM(CX51:CX55)</f>
        <v>167</v>
      </c>
      <c r="CY50" s="50">
        <f>SUM(CY51:CY55)</f>
        <v>835</v>
      </c>
      <c r="CZ50" s="59">
        <f t="shared" ref="CZ50:CZ55" si="1041">CU50/CY50</f>
        <v>0.68263473053892221</v>
      </c>
      <c r="DA50" s="60">
        <f t="shared" ref="DA50:DA55" si="1042">CV50/CY50</f>
        <v>1.6766467065868262E-2</v>
      </c>
      <c r="DB50" s="60">
        <f t="shared" ref="DB50:DB55" si="1043">CW50/CY50</f>
        <v>0.10059880239520957</v>
      </c>
      <c r="DC50" s="60">
        <f t="shared" ref="DC50:DC55" si="1044">CX50/CY50</f>
        <v>0.2</v>
      </c>
      <c r="DD50" s="53">
        <f>SUM(CZ50:DC50)</f>
        <v>1</v>
      </c>
      <c r="DE50" s="51">
        <f>SUM(DE51:DE55)</f>
        <v>1</v>
      </c>
      <c r="DF50" s="52">
        <f>SUM(DF51:DF55)</f>
        <v>1</v>
      </c>
      <c r="DG50" s="52">
        <f>SUM(DG51:DG55)</f>
        <v>1</v>
      </c>
      <c r="DH50" s="52">
        <f>SUM(DH51:DH55)</f>
        <v>1</v>
      </c>
      <c r="DI50" s="53">
        <f>SUM(DI51:DI55)</f>
        <v>1</v>
      </c>
      <c r="DJ50" s="70"/>
      <c r="DK50" s="48">
        <f>SUM(DK51:DK55)</f>
        <v>385</v>
      </c>
      <c r="DL50" s="49">
        <f>SUM(DL51:DL55)</f>
        <v>22</v>
      </c>
      <c r="DM50" s="49">
        <f>SUM(DM51:DM55)</f>
        <v>240</v>
      </c>
      <c r="DN50" s="50">
        <f>SUM(DN51:DN55)</f>
        <v>647</v>
      </c>
      <c r="DO50" s="60">
        <f t="shared" ref="DO50:DO55" si="1045">DK50/DN50</f>
        <v>0.59505409582689339</v>
      </c>
      <c r="DP50" s="60">
        <f>DL50/DN50</f>
        <v>3.4003091190108192E-2</v>
      </c>
      <c r="DQ50" s="60">
        <f>DM50/DN50</f>
        <v>0.37094281298299847</v>
      </c>
      <c r="DR50" s="53">
        <f t="shared" ref="DR50:DR55" si="1046">SUM(DO50:DQ50)</f>
        <v>1</v>
      </c>
      <c r="DS50" s="51">
        <f>SUM(DS51:DS55)</f>
        <v>1</v>
      </c>
      <c r="DT50" s="52">
        <f>SUM(DT51:DT55)</f>
        <v>1</v>
      </c>
      <c r="DU50" s="52">
        <f>SUM(DU51:DU55)</f>
        <v>1</v>
      </c>
      <c r="DV50" s="53">
        <f>SUM(DV51:DV55)</f>
        <v>1</v>
      </c>
      <c r="DW50" s="70"/>
      <c r="DX50" s="48">
        <f>SUM(DX51:DX55)</f>
        <v>321</v>
      </c>
      <c r="DY50" s="49">
        <f>SUM(DY51:DY55)</f>
        <v>16</v>
      </c>
      <c r="DZ50" s="49">
        <f>SUM(DZ51:DZ55)</f>
        <v>312</v>
      </c>
      <c r="EA50" s="50">
        <f>SUM(EA51:EA55)</f>
        <v>649</v>
      </c>
      <c r="EB50" s="60">
        <f t="shared" ref="EB50:EB55" si="1047">DX50/EA50</f>
        <v>0.49460708782742679</v>
      </c>
      <c r="EC50" s="60">
        <f>DY50/EA50</f>
        <v>2.465331278890601E-2</v>
      </c>
      <c r="ED50" s="60">
        <f>DZ50/EA50</f>
        <v>0.48073959938366717</v>
      </c>
      <c r="EE50" s="53">
        <f t="shared" ref="EE50:EE55" si="1048">SUM(EB50:ED50)</f>
        <v>1</v>
      </c>
      <c r="EF50" s="51">
        <f>SUM(EF51:EF55)</f>
        <v>1</v>
      </c>
      <c r="EG50" s="52">
        <f>SUM(EG51:EG55)</f>
        <v>1</v>
      </c>
      <c r="EH50" s="52">
        <f>SUM(EH51:EH55)</f>
        <v>1</v>
      </c>
      <c r="EI50" s="53">
        <f>SUM(EI51:EI55)</f>
        <v>1</v>
      </c>
      <c r="EJ50" s="70"/>
    </row>
    <row r="51" spans="2:140" s="1" customFormat="1" ht="25" customHeight="1">
      <c r="B51" s="28"/>
      <c r="C51" s="79"/>
      <c r="D51" s="77" t="s">
        <v>53</v>
      </c>
      <c r="E51" s="11">
        <v>208</v>
      </c>
      <c r="F51" s="1">
        <v>12</v>
      </c>
      <c r="G51" s="12">
        <f t="shared" ref="G51:G55" si="1049">SUM(E51:F51)</f>
        <v>220</v>
      </c>
      <c r="H51" s="61">
        <f t="shared" si="1024"/>
        <v>0.94545454545454544</v>
      </c>
      <c r="I51" s="2">
        <f t="shared" si="1025"/>
        <v>5.4545454545454543E-2</v>
      </c>
      <c r="J51" s="57">
        <f t="shared" ref="J51:J55" si="1050">SUM(H51:I51)</f>
        <v>1</v>
      </c>
      <c r="K51" s="61">
        <f>E51/E50</f>
        <v>0.3086053412462908</v>
      </c>
      <c r="L51" s="2">
        <f t="shared" ref="L51" si="1051">F51/F50</f>
        <v>5.5813953488372092E-2</v>
      </c>
      <c r="M51" s="62">
        <f t="shared" ref="M51" si="1052">G51/G50</f>
        <v>0.24746906636670415</v>
      </c>
      <c r="N51" s="13"/>
      <c r="O51" s="66">
        <v>220</v>
      </c>
      <c r="P51" s="23"/>
      <c r="Q51" s="23"/>
      <c r="R51" s="23"/>
      <c r="S51" s="67">
        <f t="shared" ref="S51:S55" si="1053">SUM(O51:R51)</f>
        <v>220</v>
      </c>
      <c r="T51" s="61">
        <f t="shared" si="1026"/>
        <v>1</v>
      </c>
      <c r="U51" s="2">
        <f t="shared" si="1027"/>
        <v>0</v>
      </c>
      <c r="V51" s="2">
        <f t="shared" si="1028"/>
        <v>0</v>
      </c>
      <c r="W51" s="2">
        <f t="shared" si="1029"/>
        <v>0</v>
      </c>
      <c r="X51" s="57">
        <f t="shared" ref="X51:X55" si="1054">SUM(T51:W51)</f>
        <v>1</v>
      </c>
      <c r="Y51" s="61">
        <f t="shared" ref="Y51" si="1055">O51/O50</f>
        <v>0.24746906636670415</v>
      </c>
      <c r="Z51" s="2" t="e">
        <f t="shared" ref="Z51" si="1056">P51/P50</f>
        <v>#DIV/0!</v>
      </c>
      <c r="AA51" s="2" t="e">
        <f t="shared" ref="AA51" si="1057">Q51/Q50</f>
        <v>#DIV/0!</v>
      </c>
      <c r="AB51" s="2" t="e">
        <f t="shared" ref="AB51" si="1058">R51/R50</f>
        <v>#DIV/0!</v>
      </c>
      <c r="AC51" s="62">
        <f t="shared" ref="AC51" si="1059">S51/S50</f>
        <v>0.24746906636670415</v>
      </c>
      <c r="AD51" s="13"/>
      <c r="AE51" s="66">
        <v>60</v>
      </c>
      <c r="AF51" s="23">
        <v>130</v>
      </c>
      <c r="AG51" s="23">
        <v>10</v>
      </c>
      <c r="AH51" s="23">
        <v>9</v>
      </c>
      <c r="AI51" s="23">
        <v>10</v>
      </c>
      <c r="AJ51" s="67">
        <f>SUM(AE51:AI51)</f>
        <v>219</v>
      </c>
      <c r="AK51" s="2">
        <f t="shared" ref="AK51:AK55" si="1060">AE51/AJ51</f>
        <v>0.27397260273972601</v>
      </c>
      <c r="AL51" s="2">
        <f t="shared" ref="AL51:AL55" si="1061">AF51/AJ51</f>
        <v>0.59360730593607303</v>
      </c>
      <c r="AM51" s="2">
        <f t="shared" ref="AM51:AM55" si="1062">AG51/AJ51</f>
        <v>4.5662100456621002E-2</v>
      </c>
      <c r="AN51" s="2">
        <f t="shared" ref="AN51:AN55" si="1063">AH51/AJ51</f>
        <v>4.1095890410958902E-2</v>
      </c>
      <c r="AO51" s="2">
        <f t="shared" ref="AO51:AO55" si="1064">AI51/AJ51</f>
        <v>4.5662100456621002E-2</v>
      </c>
      <c r="AP51" s="57">
        <f t="shared" ref="AP51:AP55" si="1065">SUM(AK51:AO51)</f>
        <v>0.99999999999999989</v>
      </c>
      <c r="AQ51" s="61">
        <f>AE51/AE50</f>
        <v>0.19801980198019803</v>
      </c>
      <c r="AR51" s="2">
        <f t="shared" ref="AR51" si="1066">AF51/AF50</f>
        <v>0.26530612244897961</v>
      </c>
      <c r="AS51" s="2">
        <f t="shared" ref="AS51" si="1067">AG51/AG50</f>
        <v>0.5</v>
      </c>
      <c r="AT51" s="2">
        <f t="shared" ref="AT51" si="1068">AH51/AH50</f>
        <v>0.32142857142857145</v>
      </c>
      <c r="AU51" s="2">
        <f t="shared" ref="AU51" si="1069">AI51/AI50</f>
        <v>0.23809523809523808</v>
      </c>
      <c r="AV51" s="62">
        <f t="shared" ref="AV51" si="1070">AJ51/AJ50</f>
        <v>0.24801812004530011</v>
      </c>
      <c r="AW51" s="13"/>
      <c r="AX51" s="15">
        <v>163</v>
      </c>
      <c r="AY51" s="17">
        <v>31</v>
      </c>
      <c r="AZ51" s="16">
        <f>SUM(AX51:AY51)</f>
        <v>194</v>
      </c>
      <c r="BA51" s="61">
        <f t="shared" si="1032"/>
        <v>0.84020618556701032</v>
      </c>
      <c r="BB51" s="2">
        <f t="shared" si="1033"/>
        <v>0.15979381443298968</v>
      </c>
      <c r="BC51" s="57">
        <f t="shared" si="1034"/>
        <v>1</v>
      </c>
      <c r="BD51" s="61">
        <f>AX51/AX50</f>
        <v>0.28646748681898065</v>
      </c>
      <c r="BE51" s="2">
        <f>AY51/AY50</f>
        <v>0.12350597609561753</v>
      </c>
      <c r="BF51" s="62">
        <f>AZ51/AZ50</f>
        <v>0.23658536585365852</v>
      </c>
      <c r="BG51" s="13"/>
      <c r="BH51" s="11">
        <v>186</v>
      </c>
      <c r="BI51" s="1">
        <v>17</v>
      </c>
      <c r="BJ51" s="1">
        <v>15</v>
      </c>
      <c r="BK51" s="16">
        <f>SUM(BH51:BJ51)</f>
        <v>218</v>
      </c>
      <c r="BL51" s="2">
        <f t="shared" si="1035"/>
        <v>0.85321100917431192</v>
      </c>
      <c r="BM51" s="2">
        <f t="shared" ref="BM51:BM55" si="1071">BI51/BK51</f>
        <v>7.7981651376146793E-2</v>
      </c>
      <c r="BN51" s="2">
        <f t="shared" ref="BN51:BN55" si="1072">BJ51/BK51</f>
        <v>6.8807339449541288E-2</v>
      </c>
      <c r="BO51" s="57">
        <f t="shared" si="1036"/>
        <v>1</v>
      </c>
      <c r="BP51" s="61">
        <f>BH51/BH50</f>
        <v>0.23815620998719592</v>
      </c>
      <c r="BQ51" s="2">
        <f t="shared" ref="BQ51" si="1073">BI51/BI50</f>
        <v>0.28813559322033899</v>
      </c>
      <c r="BR51" s="2">
        <f t="shared" ref="BR51" si="1074">BJ51/BJ50</f>
        <v>0.39473684210526316</v>
      </c>
      <c r="BS51" s="2">
        <f t="shared" ref="BS51" si="1075">BK51/BK50</f>
        <v>0.24829157175398633</v>
      </c>
      <c r="BT51" s="13"/>
      <c r="BU51" s="11">
        <v>109</v>
      </c>
      <c r="BV51" s="1">
        <v>2</v>
      </c>
      <c r="BW51" s="1">
        <v>11</v>
      </c>
      <c r="BX51" s="16">
        <f>SUM(BU51:BW51)</f>
        <v>122</v>
      </c>
      <c r="BY51" s="2">
        <f t="shared" si="1037"/>
        <v>0.89344262295081966</v>
      </c>
      <c r="BZ51" s="2">
        <f t="shared" ref="BZ51:BZ55" si="1076">BV51/BX51</f>
        <v>1.6393442622950821E-2</v>
      </c>
      <c r="CA51" s="2">
        <f t="shared" ref="CA51:CA55" si="1077">BW51/BX51</f>
        <v>9.0163934426229511E-2</v>
      </c>
      <c r="CB51" s="57">
        <f t="shared" si="1038"/>
        <v>1</v>
      </c>
      <c r="CC51" s="61">
        <f>BU51/BU50</f>
        <v>0.19122807017543861</v>
      </c>
      <c r="CD51" s="2">
        <f t="shared" ref="CD51" si="1078">BV51/BV50</f>
        <v>0.14285714285714285</v>
      </c>
      <c r="CE51" s="2">
        <f t="shared" ref="CE51" si="1079">BW51/BW50</f>
        <v>0.13095238095238096</v>
      </c>
      <c r="CF51" s="2">
        <f t="shared" ref="CF51" si="1080">BX51/BX50</f>
        <v>0.18263473053892215</v>
      </c>
      <c r="CG51" s="13"/>
      <c r="CH51" s="11">
        <v>109</v>
      </c>
      <c r="CI51" s="1">
        <v>2</v>
      </c>
      <c r="CJ51" s="1">
        <v>87</v>
      </c>
      <c r="CK51" s="16">
        <f>SUM(CH51:CJ51)</f>
        <v>198</v>
      </c>
      <c r="CL51" s="2">
        <f t="shared" si="1039"/>
        <v>0.5505050505050505</v>
      </c>
      <c r="CM51" s="2">
        <f t="shared" ref="CM51:CM55" si="1081">CI51/CK51</f>
        <v>1.0101010101010102E-2</v>
      </c>
      <c r="CN51" s="2">
        <f t="shared" ref="CN51:CN55" si="1082">CJ51/CK51</f>
        <v>0.43939393939393939</v>
      </c>
      <c r="CO51" s="57">
        <f t="shared" si="1040"/>
        <v>1</v>
      </c>
      <c r="CP51" s="61">
        <f>CH51/CH50</f>
        <v>0.19122807017543861</v>
      </c>
      <c r="CQ51" s="2">
        <f t="shared" ref="CQ51" si="1083">CI51/CI50</f>
        <v>0.14285714285714285</v>
      </c>
      <c r="CR51" s="2">
        <f t="shared" ref="CR51" si="1084">CJ51/CJ50</f>
        <v>0.34661354581673309</v>
      </c>
      <c r="CS51" s="62">
        <f t="shared" ref="CS51" si="1085">CK51/CK50</f>
        <v>0.237125748502994</v>
      </c>
      <c r="CT51" s="13"/>
      <c r="CU51" s="66">
        <v>109</v>
      </c>
      <c r="CV51" s="23">
        <v>2</v>
      </c>
      <c r="CW51" s="23">
        <v>11</v>
      </c>
      <c r="CX51" s="23">
        <v>76</v>
      </c>
      <c r="CY51" s="67">
        <f t="shared" ref="CY51:CY55" si="1086">SUM(CU51:CX51)</f>
        <v>198</v>
      </c>
      <c r="CZ51" s="61">
        <f t="shared" si="1041"/>
        <v>0.5505050505050505</v>
      </c>
      <c r="DA51" s="2">
        <f t="shared" si="1042"/>
        <v>1.0101010101010102E-2</v>
      </c>
      <c r="DB51" s="2">
        <f t="shared" si="1043"/>
        <v>5.5555555555555552E-2</v>
      </c>
      <c r="DC51" s="2">
        <f t="shared" si="1044"/>
        <v>0.38383838383838381</v>
      </c>
      <c r="DD51" s="57">
        <f t="shared" ref="DD51:DD55" si="1087">SUM(CZ51:DC51)</f>
        <v>1</v>
      </c>
      <c r="DE51" s="61">
        <f t="shared" ref="DE51" si="1088">CU51/CU50</f>
        <v>0.19122807017543861</v>
      </c>
      <c r="DF51" s="2">
        <f t="shared" ref="DF51" si="1089">CV51/CV50</f>
        <v>0.14285714285714285</v>
      </c>
      <c r="DG51" s="2">
        <f t="shared" ref="DG51" si="1090">CW51/CW50</f>
        <v>0.13095238095238096</v>
      </c>
      <c r="DH51" s="2">
        <f t="shared" ref="DH51" si="1091">CX51/CX50</f>
        <v>0.45508982035928142</v>
      </c>
      <c r="DI51" s="62">
        <f t="shared" ref="DI51" si="1092">CY51/CY50</f>
        <v>0.237125748502994</v>
      </c>
      <c r="DJ51" s="13"/>
      <c r="DK51" s="11">
        <v>39</v>
      </c>
      <c r="DL51" s="1">
        <v>2</v>
      </c>
      <c r="DM51" s="1">
        <v>73</v>
      </c>
      <c r="DN51" s="16">
        <f>SUM(DK51:DM51)</f>
        <v>114</v>
      </c>
      <c r="DO51" s="2">
        <f t="shared" si="1045"/>
        <v>0.34210526315789475</v>
      </c>
      <c r="DP51" s="2">
        <f t="shared" ref="DP51:DP55" si="1093">DL51/DN51</f>
        <v>1.7543859649122806E-2</v>
      </c>
      <c r="DQ51" s="2">
        <f t="shared" ref="DQ51:DQ55" si="1094">DM51/DN51</f>
        <v>0.64035087719298245</v>
      </c>
      <c r="DR51" s="57">
        <f t="shared" si="1046"/>
        <v>1</v>
      </c>
      <c r="DS51" s="61">
        <f>DK51/DK50</f>
        <v>0.1012987012987013</v>
      </c>
      <c r="DT51" s="2">
        <f t="shared" ref="DT51" si="1095">DL51/DL50</f>
        <v>9.0909090909090912E-2</v>
      </c>
      <c r="DU51" s="2">
        <f t="shared" ref="DU51" si="1096">DM51/DM50</f>
        <v>0.30416666666666664</v>
      </c>
      <c r="DV51" s="62">
        <f t="shared" ref="DV51" si="1097">DN51/DN50</f>
        <v>0.17619783616692428</v>
      </c>
      <c r="DW51" s="13"/>
      <c r="DX51" s="11">
        <v>25</v>
      </c>
      <c r="DY51" s="1">
        <v>2</v>
      </c>
      <c r="DZ51" s="1">
        <v>88</v>
      </c>
      <c r="EA51" s="16">
        <f>SUM(DX51:DZ51)</f>
        <v>115</v>
      </c>
      <c r="EB51" s="2">
        <f t="shared" si="1047"/>
        <v>0.21739130434782608</v>
      </c>
      <c r="EC51" s="2">
        <f t="shared" ref="EC51:EC55" si="1098">DY51/EA51</f>
        <v>1.7391304347826087E-2</v>
      </c>
      <c r="ED51" s="2">
        <f t="shared" ref="ED51:ED55" si="1099">DZ51/EA51</f>
        <v>0.76521739130434785</v>
      </c>
      <c r="EE51" s="57">
        <f t="shared" si="1048"/>
        <v>1</v>
      </c>
      <c r="EF51" s="61">
        <f>DX51/DX50</f>
        <v>7.7881619937694699E-2</v>
      </c>
      <c r="EG51" s="2">
        <f t="shared" ref="EG51" si="1100">DY51/DY50</f>
        <v>0.125</v>
      </c>
      <c r="EH51" s="2">
        <f t="shared" ref="EH51" si="1101">DZ51/DZ50</f>
        <v>0.28205128205128205</v>
      </c>
      <c r="EI51" s="62">
        <f t="shared" ref="EI51" si="1102">EA51/EA50</f>
        <v>0.17719568567026195</v>
      </c>
      <c r="EJ51" s="13"/>
    </row>
    <row r="52" spans="2:140" s="1" customFormat="1" ht="25" customHeight="1">
      <c r="B52" s="28"/>
      <c r="C52" s="79"/>
      <c r="D52" s="77" t="s">
        <v>48</v>
      </c>
      <c r="E52" s="11">
        <v>166</v>
      </c>
      <c r="F52" s="1">
        <v>25</v>
      </c>
      <c r="G52" s="12">
        <f t="shared" si="1049"/>
        <v>191</v>
      </c>
      <c r="H52" s="61">
        <f t="shared" si="1024"/>
        <v>0.86910994764397909</v>
      </c>
      <c r="I52" s="2">
        <f t="shared" si="1025"/>
        <v>0.13089005235602094</v>
      </c>
      <c r="J52" s="57">
        <f t="shared" si="1050"/>
        <v>1</v>
      </c>
      <c r="K52" s="61">
        <f>E52/E50</f>
        <v>0.24629080118694363</v>
      </c>
      <c r="L52" s="2">
        <f t="shared" ref="L52" si="1103">F52/F50</f>
        <v>0.11627906976744186</v>
      </c>
      <c r="M52" s="62">
        <f t="shared" ref="M52" si="1104">G52/G50</f>
        <v>0.21484814398200225</v>
      </c>
      <c r="N52" s="13"/>
      <c r="O52" s="66">
        <v>191</v>
      </c>
      <c r="P52" s="23"/>
      <c r="Q52" s="23"/>
      <c r="R52" s="23"/>
      <c r="S52" s="67">
        <f t="shared" si="1053"/>
        <v>191</v>
      </c>
      <c r="T52" s="61">
        <f t="shared" si="1026"/>
        <v>1</v>
      </c>
      <c r="U52" s="2">
        <f t="shared" si="1027"/>
        <v>0</v>
      </c>
      <c r="V52" s="2">
        <f t="shared" si="1028"/>
        <v>0</v>
      </c>
      <c r="W52" s="2">
        <f t="shared" si="1029"/>
        <v>0</v>
      </c>
      <c r="X52" s="57">
        <f t="shared" si="1054"/>
        <v>1</v>
      </c>
      <c r="Y52" s="61">
        <f t="shared" ref="Y52" si="1105">O52/O50</f>
        <v>0.21484814398200225</v>
      </c>
      <c r="Z52" s="2" t="e">
        <f t="shared" ref="Z52" si="1106">P52/P50</f>
        <v>#DIV/0!</v>
      </c>
      <c r="AA52" s="2" t="e">
        <f t="shared" ref="AA52" si="1107">Q52/Q50</f>
        <v>#DIV/0!</v>
      </c>
      <c r="AB52" s="2" t="e">
        <f t="shared" ref="AB52" si="1108">R52/R50</f>
        <v>#DIV/0!</v>
      </c>
      <c r="AC52" s="62">
        <f t="shared" ref="AC52" si="1109">S52/S50</f>
        <v>0.21484814398200225</v>
      </c>
      <c r="AD52" s="13"/>
      <c r="AE52" s="66">
        <v>51</v>
      </c>
      <c r="AF52" s="23">
        <v>124</v>
      </c>
      <c r="AG52" s="23">
        <v>1</v>
      </c>
      <c r="AH52" s="23">
        <v>9</v>
      </c>
      <c r="AI52" s="23">
        <v>5</v>
      </c>
      <c r="AJ52" s="67">
        <f t="shared" ref="AJ52:AJ55" si="1110">SUM(AE52:AI52)</f>
        <v>190</v>
      </c>
      <c r="AK52" s="2">
        <f t="shared" si="1060"/>
        <v>0.26842105263157895</v>
      </c>
      <c r="AL52" s="2">
        <f t="shared" si="1061"/>
        <v>0.65263157894736845</v>
      </c>
      <c r="AM52" s="2">
        <f t="shared" si="1062"/>
        <v>5.263157894736842E-3</v>
      </c>
      <c r="AN52" s="2">
        <f t="shared" si="1063"/>
        <v>4.736842105263158E-2</v>
      </c>
      <c r="AO52" s="2">
        <f t="shared" si="1064"/>
        <v>2.6315789473684209E-2</v>
      </c>
      <c r="AP52" s="57">
        <f t="shared" si="1065"/>
        <v>1</v>
      </c>
      <c r="AQ52" s="61">
        <f>AE52/AE50</f>
        <v>0.16831683168316833</v>
      </c>
      <c r="AR52" s="2">
        <f t="shared" ref="AR52" si="1111">AF52/AF50</f>
        <v>0.2530612244897959</v>
      </c>
      <c r="AS52" s="2">
        <f t="shared" ref="AS52" si="1112">AG52/AG50</f>
        <v>0.05</v>
      </c>
      <c r="AT52" s="2">
        <f t="shared" ref="AT52" si="1113">AH52/AH50</f>
        <v>0.32142857142857145</v>
      </c>
      <c r="AU52" s="2">
        <f t="shared" ref="AU52" si="1114">AI52/AI50</f>
        <v>0.11904761904761904</v>
      </c>
      <c r="AV52" s="62">
        <f t="shared" ref="AV52" si="1115">AJ52/AJ50</f>
        <v>0.21517553793884484</v>
      </c>
      <c r="AW52" s="13"/>
      <c r="AX52" s="15">
        <v>135</v>
      </c>
      <c r="AY52" s="17">
        <v>44</v>
      </c>
      <c r="AZ52" s="16">
        <f t="shared" ref="AZ52:AZ55" si="1116">SUM(AX52:AY52)</f>
        <v>179</v>
      </c>
      <c r="BA52" s="61">
        <f t="shared" si="1032"/>
        <v>0.75418994413407825</v>
      </c>
      <c r="BB52" s="2">
        <f t="shared" si="1033"/>
        <v>0.24581005586592178</v>
      </c>
      <c r="BC52" s="57">
        <f t="shared" si="1034"/>
        <v>1</v>
      </c>
      <c r="BD52" s="61">
        <f>AX52/AX50</f>
        <v>0.23725834797891038</v>
      </c>
      <c r="BE52" s="2">
        <f>AY52/AY50</f>
        <v>0.1752988047808765</v>
      </c>
      <c r="BF52" s="62">
        <f>AZ52/AZ50</f>
        <v>0.21829268292682927</v>
      </c>
      <c r="BG52" s="13"/>
      <c r="BH52" s="11">
        <v>163</v>
      </c>
      <c r="BI52" s="1">
        <v>15</v>
      </c>
      <c r="BJ52" s="1">
        <v>9</v>
      </c>
      <c r="BK52" s="16">
        <f t="shared" ref="BK52:BK55" si="1117">SUM(BH52:BJ52)</f>
        <v>187</v>
      </c>
      <c r="BL52" s="2">
        <f t="shared" si="1035"/>
        <v>0.87165775401069523</v>
      </c>
      <c r="BM52" s="2">
        <f t="shared" si="1071"/>
        <v>8.0213903743315509E-2</v>
      </c>
      <c r="BN52" s="2">
        <f t="shared" si="1072"/>
        <v>4.8128342245989303E-2</v>
      </c>
      <c r="BO52" s="57">
        <f t="shared" si="1036"/>
        <v>1</v>
      </c>
      <c r="BP52" s="61">
        <f>BH52/BH50</f>
        <v>0.2087067861715749</v>
      </c>
      <c r="BQ52" s="2">
        <f t="shared" ref="BQ52" si="1118">BI52/BI50</f>
        <v>0.25423728813559321</v>
      </c>
      <c r="BR52" s="2">
        <f t="shared" ref="BR52" si="1119">BJ52/BJ50</f>
        <v>0.23684210526315788</v>
      </c>
      <c r="BS52" s="2">
        <f t="shared" ref="BS52" si="1120">BK52/BK50</f>
        <v>0.21298405466970388</v>
      </c>
      <c r="BT52" s="13"/>
      <c r="BU52" s="11">
        <v>118</v>
      </c>
      <c r="BV52" s="1">
        <v>5</v>
      </c>
      <c r="BW52" s="1">
        <v>13</v>
      </c>
      <c r="BX52" s="16">
        <f t="shared" ref="BX52:BX55" si="1121">SUM(BU52:BW52)</f>
        <v>136</v>
      </c>
      <c r="BY52" s="2">
        <f t="shared" si="1037"/>
        <v>0.86764705882352944</v>
      </c>
      <c r="BZ52" s="2">
        <f t="shared" si="1076"/>
        <v>3.6764705882352942E-2</v>
      </c>
      <c r="CA52" s="2">
        <f t="shared" si="1077"/>
        <v>9.5588235294117641E-2</v>
      </c>
      <c r="CB52" s="57">
        <f t="shared" si="1038"/>
        <v>1</v>
      </c>
      <c r="CC52" s="61">
        <f>BU52/BU50</f>
        <v>0.20701754385964913</v>
      </c>
      <c r="CD52" s="2">
        <f t="shared" ref="CD52" si="1122">BV52/BV50</f>
        <v>0.35714285714285715</v>
      </c>
      <c r="CE52" s="2">
        <f t="shared" ref="CE52" si="1123">BW52/BW50</f>
        <v>0.15476190476190477</v>
      </c>
      <c r="CF52" s="2">
        <f t="shared" ref="CF52" si="1124">BX52/BX50</f>
        <v>0.20359281437125748</v>
      </c>
      <c r="CG52" s="13"/>
      <c r="CH52" s="11">
        <v>118</v>
      </c>
      <c r="CI52" s="1">
        <v>5</v>
      </c>
      <c r="CJ52" s="1">
        <v>57</v>
      </c>
      <c r="CK52" s="16">
        <f t="shared" ref="CK52:CK55" si="1125">SUM(CH52:CJ52)</f>
        <v>180</v>
      </c>
      <c r="CL52" s="2">
        <f t="shared" si="1039"/>
        <v>0.65555555555555556</v>
      </c>
      <c r="CM52" s="2">
        <f t="shared" si="1081"/>
        <v>2.7777777777777776E-2</v>
      </c>
      <c r="CN52" s="2">
        <f t="shared" si="1082"/>
        <v>0.31666666666666665</v>
      </c>
      <c r="CO52" s="57">
        <f t="shared" si="1040"/>
        <v>1</v>
      </c>
      <c r="CP52" s="61">
        <f>CH52/CH50</f>
        <v>0.20701754385964913</v>
      </c>
      <c r="CQ52" s="2">
        <f t="shared" ref="CQ52" si="1126">CI52/CI50</f>
        <v>0.35714285714285715</v>
      </c>
      <c r="CR52" s="2">
        <f t="shared" ref="CR52" si="1127">CJ52/CJ50</f>
        <v>0.22709163346613545</v>
      </c>
      <c r="CS52" s="62">
        <f t="shared" ref="CS52" si="1128">CK52/CK50</f>
        <v>0.21556886227544911</v>
      </c>
      <c r="CT52" s="13"/>
      <c r="CU52" s="66">
        <v>118</v>
      </c>
      <c r="CV52" s="23">
        <v>5</v>
      </c>
      <c r="CW52" s="23">
        <v>13</v>
      </c>
      <c r="CX52" s="23">
        <v>44</v>
      </c>
      <c r="CY52" s="67">
        <f t="shared" si="1086"/>
        <v>180</v>
      </c>
      <c r="CZ52" s="61">
        <f t="shared" si="1041"/>
        <v>0.65555555555555556</v>
      </c>
      <c r="DA52" s="2">
        <f t="shared" si="1042"/>
        <v>2.7777777777777776E-2</v>
      </c>
      <c r="DB52" s="2">
        <f t="shared" si="1043"/>
        <v>7.2222222222222215E-2</v>
      </c>
      <c r="DC52" s="2">
        <f t="shared" si="1044"/>
        <v>0.24444444444444444</v>
      </c>
      <c r="DD52" s="57">
        <f t="shared" si="1087"/>
        <v>1</v>
      </c>
      <c r="DE52" s="61">
        <f t="shared" ref="DE52" si="1129">CU52/CU50</f>
        <v>0.20701754385964913</v>
      </c>
      <c r="DF52" s="2">
        <f t="shared" ref="DF52" si="1130">CV52/CV50</f>
        <v>0.35714285714285715</v>
      </c>
      <c r="DG52" s="2">
        <f t="shared" ref="DG52" si="1131">CW52/CW50</f>
        <v>0.15476190476190477</v>
      </c>
      <c r="DH52" s="2">
        <f t="shared" ref="DH52" si="1132">CX52/CX50</f>
        <v>0.26347305389221559</v>
      </c>
      <c r="DI52" s="62">
        <f t="shared" ref="DI52" si="1133">CY52/CY50</f>
        <v>0.21556886227544911</v>
      </c>
      <c r="DJ52" s="13"/>
      <c r="DK52" s="11">
        <v>39</v>
      </c>
      <c r="DL52" s="1">
        <v>9</v>
      </c>
      <c r="DM52" s="1">
        <v>77</v>
      </c>
      <c r="DN52" s="16">
        <f t="shared" ref="DN52:DN55" si="1134">SUM(DK52:DM52)</f>
        <v>125</v>
      </c>
      <c r="DO52" s="2">
        <f t="shared" si="1045"/>
        <v>0.312</v>
      </c>
      <c r="DP52" s="2">
        <f t="shared" si="1093"/>
        <v>7.1999999999999995E-2</v>
      </c>
      <c r="DQ52" s="2">
        <f t="shared" si="1094"/>
        <v>0.61599999999999999</v>
      </c>
      <c r="DR52" s="57">
        <f t="shared" si="1046"/>
        <v>1</v>
      </c>
      <c r="DS52" s="61">
        <f>DK52/DK50</f>
        <v>0.1012987012987013</v>
      </c>
      <c r="DT52" s="2">
        <f t="shared" ref="DT52" si="1135">DL52/DL50</f>
        <v>0.40909090909090912</v>
      </c>
      <c r="DU52" s="2">
        <f t="shared" ref="DU52" si="1136">DM52/DM50</f>
        <v>0.32083333333333336</v>
      </c>
      <c r="DV52" s="62">
        <f t="shared" ref="DV52" si="1137">DN52/DN50</f>
        <v>0.19319938176197837</v>
      </c>
      <c r="DW52" s="13"/>
      <c r="DX52" s="11">
        <v>26</v>
      </c>
      <c r="DY52" s="1">
        <v>5</v>
      </c>
      <c r="DZ52" s="1">
        <v>94</v>
      </c>
      <c r="EA52" s="16">
        <f t="shared" ref="EA52:EA55" si="1138">SUM(DX52:DZ52)</f>
        <v>125</v>
      </c>
      <c r="EB52" s="2">
        <f t="shared" si="1047"/>
        <v>0.20799999999999999</v>
      </c>
      <c r="EC52" s="2">
        <f t="shared" si="1098"/>
        <v>0.04</v>
      </c>
      <c r="ED52" s="2">
        <f t="shared" si="1099"/>
        <v>0.752</v>
      </c>
      <c r="EE52" s="57">
        <f t="shared" si="1048"/>
        <v>1</v>
      </c>
      <c r="EF52" s="61">
        <f>DX52/DX50</f>
        <v>8.0996884735202487E-2</v>
      </c>
      <c r="EG52" s="2">
        <f t="shared" ref="EG52" si="1139">DY52/DY50</f>
        <v>0.3125</v>
      </c>
      <c r="EH52" s="2">
        <f t="shared" ref="EH52" si="1140">DZ52/DZ50</f>
        <v>0.30128205128205127</v>
      </c>
      <c r="EI52" s="62">
        <f t="shared" ref="EI52" si="1141">EA52/EA50</f>
        <v>0.19260400616332821</v>
      </c>
      <c r="EJ52" s="13"/>
    </row>
    <row r="53" spans="2:140" s="1" customFormat="1" ht="25" customHeight="1">
      <c r="B53" s="28"/>
      <c r="C53" s="79"/>
      <c r="D53" s="77" t="s">
        <v>49</v>
      </c>
      <c r="E53" s="11">
        <v>134</v>
      </c>
      <c r="F53" s="1">
        <v>53</v>
      </c>
      <c r="G53" s="12">
        <f t="shared" si="1049"/>
        <v>187</v>
      </c>
      <c r="H53" s="61">
        <f t="shared" si="1024"/>
        <v>0.71657754010695185</v>
      </c>
      <c r="I53" s="2">
        <f t="shared" si="1025"/>
        <v>0.28342245989304815</v>
      </c>
      <c r="J53" s="57">
        <f t="shared" si="1050"/>
        <v>1</v>
      </c>
      <c r="K53" s="61">
        <f>E53/E50</f>
        <v>0.19881305637982197</v>
      </c>
      <c r="L53" s="2">
        <f>F53/F50</f>
        <v>0.24651162790697675</v>
      </c>
      <c r="M53" s="62">
        <f>G53/G50</f>
        <v>0.21034870641169853</v>
      </c>
      <c r="N53" s="13"/>
      <c r="O53" s="66">
        <v>187</v>
      </c>
      <c r="P53" s="23"/>
      <c r="Q53" s="23"/>
      <c r="R53" s="23"/>
      <c r="S53" s="67">
        <f t="shared" si="1053"/>
        <v>187</v>
      </c>
      <c r="T53" s="61">
        <f t="shared" si="1026"/>
        <v>1</v>
      </c>
      <c r="U53" s="2">
        <f t="shared" si="1027"/>
        <v>0</v>
      </c>
      <c r="V53" s="2">
        <f t="shared" si="1028"/>
        <v>0</v>
      </c>
      <c r="W53" s="2">
        <f t="shared" si="1029"/>
        <v>0</v>
      </c>
      <c r="X53" s="57">
        <f t="shared" si="1054"/>
        <v>1</v>
      </c>
      <c r="Y53" s="61">
        <f>O53/O50</f>
        <v>0.21034870641169853</v>
      </c>
      <c r="Z53" s="2" t="e">
        <f>P53/P50</f>
        <v>#DIV/0!</v>
      </c>
      <c r="AA53" s="2" t="e">
        <f>Q53/Q50</f>
        <v>#DIV/0!</v>
      </c>
      <c r="AB53" s="2" t="e">
        <f>R53/R50</f>
        <v>#DIV/0!</v>
      </c>
      <c r="AC53" s="62">
        <f>S53/S50</f>
        <v>0.21034870641169853</v>
      </c>
      <c r="AD53" s="13"/>
      <c r="AE53" s="66">
        <v>74</v>
      </c>
      <c r="AF53" s="23">
        <v>99</v>
      </c>
      <c r="AG53" s="23">
        <v>6</v>
      </c>
      <c r="AH53" s="23">
        <v>3</v>
      </c>
      <c r="AI53" s="23">
        <v>4</v>
      </c>
      <c r="AJ53" s="67">
        <f t="shared" si="1110"/>
        <v>186</v>
      </c>
      <c r="AK53" s="2">
        <f t="shared" si="1060"/>
        <v>0.39784946236559138</v>
      </c>
      <c r="AL53" s="2">
        <f t="shared" si="1061"/>
        <v>0.532258064516129</v>
      </c>
      <c r="AM53" s="2">
        <f t="shared" si="1062"/>
        <v>3.2258064516129031E-2</v>
      </c>
      <c r="AN53" s="2">
        <f t="shared" si="1063"/>
        <v>1.6129032258064516E-2</v>
      </c>
      <c r="AO53" s="2">
        <f t="shared" si="1064"/>
        <v>2.1505376344086023E-2</v>
      </c>
      <c r="AP53" s="57">
        <f t="shared" si="1065"/>
        <v>0.99999999999999989</v>
      </c>
      <c r="AQ53" s="61">
        <f t="shared" ref="AQ53:AV53" si="1142">AE53/AE50</f>
        <v>0.24422442244224424</v>
      </c>
      <c r="AR53" s="2">
        <f t="shared" si="1142"/>
        <v>0.20204081632653062</v>
      </c>
      <c r="AS53" s="2">
        <f t="shared" si="1142"/>
        <v>0.3</v>
      </c>
      <c r="AT53" s="2">
        <f t="shared" si="1142"/>
        <v>0.10714285714285714</v>
      </c>
      <c r="AU53" s="2">
        <f t="shared" si="1142"/>
        <v>9.5238095238095233E-2</v>
      </c>
      <c r="AV53" s="62">
        <f t="shared" si="1142"/>
        <v>0.21064552661381652</v>
      </c>
      <c r="AW53" s="13"/>
      <c r="AX53" s="15">
        <v>118</v>
      </c>
      <c r="AY53" s="17">
        <v>57</v>
      </c>
      <c r="AZ53" s="16">
        <f t="shared" si="1116"/>
        <v>175</v>
      </c>
      <c r="BA53" s="61">
        <f t="shared" si="1032"/>
        <v>0.67428571428571427</v>
      </c>
      <c r="BB53" s="2">
        <f t="shared" si="1033"/>
        <v>0.32571428571428573</v>
      </c>
      <c r="BC53" s="57">
        <f t="shared" si="1034"/>
        <v>1</v>
      </c>
      <c r="BD53" s="61">
        <f>AX53/AX50</f>
        <v>0.20738137082601055</v>
      </c>
      <c r="BE53" s="2">
        <f>AY53/AY50</f>
        <v>0.22709163346613545</v>
      </c>
      <c r="BF53" s="62">
        <f>AZ53/AZ50</f>
        <v>0.21341463414634146</v>
      </c>
      <c r="BG53" s="13"/>
      <c r="BH53" s="11">
        <v>170</v>
      </c>
      <c r="BI53" s="1">
        <v>10</v>
      </c>
      <c r="BJ53" s="1">
        <v>6</v>
      </c>
      <c r="BK53" s="16">
        <f t="shared" si="1117"/>
        <v>186</v>
      </c>
      <c r="BL53" s="2">
        <f t="shared" si="1035"/>
        <v>0.91397849462365588</v>
      </c>
      <c r="BM53" s="2">
        <f t="shared" si="1071"/>
        <v>5.3763440860215055E-2</v>
      </c>
      <c r="BN53" s="2">
        <f t="shared" si="1072"/>
        <v>3.2258064516129031E-2</v>
      </c>
      <c r="BO53" s="57">
        <f t="shared" si="1036"/>
        <v>0.99999999999999989</v>
      </c>
      <c r="BP53" s="61">
        <f>BH53/BH50</f>
        <v>0.2176696542893726</v>
      </c>
      <c r="BQ53" s="2">
        <f>BI53/BI50</f>
        <v>0.16949152542372881</v>
      </c>
      <c r="BR53" s="2">
        <f>BJ53/BJ50</f>
        <v>0.15789473684210525</v>
      </c>
      <c r="BS53" s="2">
        <f>BK53/BK50</f>
        <v>0.21184510250569477</v>
      </c>
      <c r="BT53" s="13"/>
      <c r="BU53" s="11">
        <v>130</v>
      </c>
      <c r="BV53" s="1">
        <v>4</v>
      </c>
      <c r="BW53" s="1">
        <v>19</v>
      </c>
      <c r="BX53" s="16">
        <f t="shared" si="1121"/>
        <v>153</v>
      </c>
      <c r="BY53" s="2">
        <f t="shared" si="1037"/>
        <v>0.84967320261437906</v>
      </c>
      <c r="BZ53" s="2">
        <f t="shared" si="1076"/>
        <v>2.6143790849673203E-2</v>
      </c>
      <c r="CA53" s="2">
        <f t="shared" si="1077"/>
        <v>0.12418300653594772</v>
      </c>
      <c r="CB53" s="57">
        <f t="shared" si="1038"/>
        <v>1</v>
      </c>
      <c r="CC53" s="61">
        <f>BU53/BU50</f>
        <v>0.22807017543859648</v>
      </c>
      <c r="CD53" s="2">
        <f>BV53/BV50</f>
        <v>0.2857142857142857</v>
      </c>
      <c r="CE53" s="2">
        <f>BW53/BW50</f>
        <v>0.22619047619047619</v>
      </c>
      <c r="CF53" s="2">
        <f>BX53/BX50</f>
        <v>0.22904191616766467</v>
      </c>
      <c r="CG53" s="13"/>
      <c r="CH53" s="11">
        <v>130</v>
      </c>
      <c r="CI53" s="1">
        <v>4</v>
      </c>
      <c r="CJ53" s="1">
        <v>43</v>
      </c>
      <c r="CK53" s="16">
        <f t="shared" si="1125"/>
        <v>177</v>
      </c>
      <c r="CL53" s="2">
        <f t="shared" si="1039"/>
        <v>0.7344632768361582</v>
      </c>
      <c r="CM53" s="2">
        <f t="shared" si="1081"/>
        <v>2.2598870056497175E-2</v>
      </c>
      <c r="CN53" s="2">
        <f t="shared" si="1082"/>
        <v>0.24293785310734464</v>
      </c>
      <c r="CO53" s="57">
        <f t="shared" si="1040"/>
        <v>1</v>
      </c>
      <c r="CP53" s="61">
        <f>CH53/CH50</f>
        <v>0.22807017543859648</v>
      </c>
      <c r="CQ53" s="2">
        <f>CI53/CI50</f>
        <v>0.2857142857142857</v>
      </c>
      <c r="CR53" s="2">
        <f>CJ53/CJ50</f>
        <v>0.17131474103585656</v>
      </c>
      <c r="CS53" s="62">
        <f>CK53/CK50</f>
        <v>0.21197604790419161</v>
      </c>
      <c r="CT53" s="13"/>
      <c r="CU53" s="66">
        <v>130</v>
      </c>
      <c r="CV53" s="23">
        <v>4</v>
      </c>
      <c r="CW53" s="23">
        <v>19</v>
      </c>
      <c r="CX53" s="23">
        <v>24</v>
      </c>
      <c r="CY53" s="67">
        <f t="shared" si="1086"/>
        <v>177</v>
      </c>
      <c r="CZ53" s="61">
        <f t="shared" si="1041"/>
        <v>0.7344632768361582</v>
      </c>
      <c r="DA53" s="2">
        <f t="shared" si="1042"/>
        <v>2.2598870056497175E-2</v>
      </c>
      <c r="DB53" s="2">
        <f t="shared" si="1043"/>
        <v>0.10734463276836158</v>
      </c>
      <c r="DC53" s="2">
        <f t="shared" si="1044"/>
        <v>0.13559322033898305</v>
      </c>
      <c r="DD53" s="57">
        <f t="shared" si="1087"/>
        <v>1</v>
      </c>
      <c r="DE53" s="61">
        <f>CU53/CU50</f>
        <v>0.22807017543859648</v>
      </c>
      <c r="DF53" s="2">
        <f>CV53/CV50</f>
        <v>0.2857142857142857</v>
      </c>
      <c r="DG53" s="2">
        <f>CW53/CW50</f>
        <v>0.22619047619047619</v>
      </c>
      <c r="DH53" s="2">
        <f>CX53/CX50</f>
        <v>0.1437125748502994</v>
      </c>
      <c r="DI53" s="62">
        <f>CY53/CY50</f>
        <v>0.21197604790419161</v>
      </c>
      <c r="DJ53" s="13"/>
      <c r="DK53" s="11">
        <v>98</v>
      </c>
      <c r="DL53" s="1">
        <v>8</v>
      </c>
      <c r="DM53" s="1">
        <v>44</v>
      </c>
      <c r="DN53" s="16">
        <f t="shared" si="1134"/>
        <v>150</v>
      </c>
      <c r="DO53" s="2">
        <f t="shared" si="1045"/>
        <v>0.65333333333333332</v>
      </c>
      <c r="DP53" s="2">
        <f t="shared" si="1093"/>
        <v>5.3333333333333337E-2</v>
      </c>
      <c r="DQ53" s="2">
        <f t="shared" si="1094"/>
        <v>0.29333333333333333</v>
      </c>
      <c r="DR53" s="57">
        <f t="shared" si="1046"/>
        <v>1</v>
      </c>
      <c r="DS53" s="61">
        <f>DK53/DK50</f>
        <v>0.25454545454545452</v>
      </c>
      <c r="DT53" s="2">
        <f>DL53/DL50</f>
        <v>0.36363636363636365</v>
      </c>
      <c r="DU53" s="2">
        <f>DM53/DM50</f>
        <v>0.18333333333333332</v>
      </c>
      <c r="DV53" s="62">
        <f>DN53/DN50</f>
        <v>0.23183925811437403</v>
      </c>
      <c r="DW53" s="13"/>
      <c r="DX53" s="11">
        <v>80</v>
      </c>
      <c r="DY53" s="1">
        <v>6</v>
      </c>
      <c r="DZ53" s="1">
        <v>65</v>
      </c>
      <c r="EA53" s="16">
        <f t="shared" si="1138"/>
        <v>151</v>
      </c>
      <c r="EB53" s="2">
        <f t="shared" si="1047"/>
        <v>0.5298013245033113</v>
      </c>
      <c r="EC53" s="2">
        <f t="shared" si="1098"/>
        <v>3.9735099337748346E-2</v>
      </c>
      <c r="ED53" s="2">
        <f t="shared" si="1099"/>
        <v>0.43046357615894038</v>
      </c>
      <c r="EE53" s="57">
        <f t="shared" si="1048"/>
        <v>1</v>
      </c>
      <c r="EF53" s="61">
        <f>DX53/DX50</f>
        <v>0.24922118380062305</v>
      </c>
      <c r="EG53" s="2">
        <f>DY53/DY50</f>
        <v>0.375</v>
      </c>
      <c r="EH53" s="2">
        <f>DZ53/DZ50</f>
        <v>0.20833333333333334</v>
      </c>
      <c r="EI53" s="62">
        <f>EA53/EA50</f>
        <v>0.23266563944530047</v>
      </c>
      <c r="EJ53" s="13"/>
    </row>
    <row r="54" spans="2:140" s="1" customFormat="1" ht="25" customHeight="1">
      <c r="B54" s="28"/>
      <c r="C54" s="79"/>
      <c r="D54" s="77" t="s">
        <v>50</v>
      </c>
      <c r="E54" s="11">
        <v>97</v>
      </c>
      <c r="F54" s="1">
        <v>74</v>
      </c>
      <c r="G54" s="12">
        <f t="shared" si="1049"/>
        <v>171</v>
      </c>
      <c r="H54" s="61">
        <f t="shared" si="1024"/>
        <v>0.56725146198830412</v>
      </c>
      <c r="I54" s="2">
        <f t="shared" si="1025"/>
        <v>0.43274853801169588</v>
      </c>
      <c r="J54" s="57">
        <f t="shared" si="1050"/>
        <v>1</v>
      </c>
      <c r="K54" s="61">
        <f>E54/E50</f>
        <v>0.14391691394658754</v>
      </c>
      <c r="L54" s="2">
        <f>F54/F50</f>
        <v>0.34418604651162793</v>
      </c>
      <c r="M54" s="62">
        <f>G54/G50</f>
        <v>0.1923509561304837</v>
      </c>
      <c r="N54" s="13"/>
      <c r="O54" s="66">
        <v>171</v>
      </c>
      <c r="P54" s="23"/>
      <c r="Q54" s="23"/>
      <c r="R54" s="23"/>
      <c r="S54" s="67">
        <f t="shared" si="1053"/>
        <v>171</v>
      </c>
      <c r="T54" s="61">
        <f t="shared" si="1026"/>
        <v>1</v>
      </c>
      <c r="U54" s="2">
        <f t="shared" si="1027"/>
        <v>0</v>
      </c>
      <c r="V54" s="2">
        <f t="shared" si="1028"/>
        <v>0</v>
      </c>
      <c r="W54" s="2">
        <f t="shared" si="1029"/>
        <v>0</v>
      </c>
      <c r="X54" s="57">
        <f t="shared" si="1054"/>
        <v>1</v>
      </c>
      <c r="Y54" s="61">
        <f>O54/O50</f>
        <v>0.1923509561304837</v>
      </c>
      <c r="Z54" s="2" t="e">
        <f>P54/P50</f>
        <v>#DIV/0!</v>
      </c>
      <c r="AA54" s="2" t="e">
        <f>Q54/Q50</f>
        <v>#DIV/0!</v>
      </c>
      <c r="AB54" s="2" t="e">
        <f>R54/R50</f>
        <v>#DIV/0!</v>
      </c>
      <c r="AC54" s="62">
        <f>S54/S50</f>
        <v>0.1923509561304837</v>
      </c>
      <c r="AD54" s="13"/>
      <c r="AE54" s="66">
        <v>63</v>
      </c>
      <c r="AF54" s="23">
        <v>89</v>
      </c>
      <c r="AG54" s="23">
        <v>1</v>
      </c>
      <c r="AH54" s="23">
        <v>7</v>
      </c>
      <c r="AI54" s="23">
        <v>9</v>
      </c>
      <c r="AJ54" s="67">
        <f t="shared" si="1110"/>
        <v>169</v>
      </c>
      <c r="AK54" s="2">
        <f t="shared" si="1060"/>
        <v>0.37278106508875741</v>
      </c>
      <c r="AL54" s="2">
        <f t="shared" si="1061"/>
        <v>0.52662721893491127</v>
      </c>
      <c r="AM54" s="2">
        <f t="shared" si="1062"/>
        <v>5.9171597633136093E-3</v>
      </c>
      <c r="AN54" s="2">
        <f t="shared" si="1063"/>
        <v>4.142011834319527E-2</v>
      </c>
      <c r="AO54" s="2">
        <f t="shared" si="1064"/>
        <v>5.3254437869822487E-2</v>
      </c>
      <c r="AP54" s="57">
        <f t="shared" si="1065"/>
        <v>1</v>
      </c>
      <c r="AQ54" s="61">
        <f t="shared" ref="AQ54:AV54" si="1143">AE54/AE50</f>
        <v>0.20792079207920791</v>
      </c>
      <c r="AR54" s="2">
        <f t="shared" si="1143"/>
        <v>0.1816326530612245</v>
      </c>
      <c r="AS54" s="2">
        <f t="shared" si="1143"/>
        <v>0.05</v>
      </c>
      <c r="AT54" s="2">
        <f t="shared" si="1143"/>
        <v>0.25</v>
      </c>
      <c r="AU54" s="2">
        <f t="shared" si="1143"/>
        <v>0.21428571428571427</v>
      </c>
      <c r="AV54" s="62">
        <f t="shared" si="1143"/>
        <v>0.19139297848244621</v>
      </c>
      <c r="AW54" s="13"/>
      <c r="AX54" s="15">
        <v>93</v>
      </c>
      <c r="AY54" s="17">
        <v>63</v>
      </c>
      <c r="AZ54" s="16">
        <f t="shared" si="1116"/>
        <v>156</v>
      </c>
      <c r="BA54" s="61">
        <f t="shared" si="1032"/>
        <v>0.59615384615384615</v>
      </c>
      <c r="BB54" s="2">
        <f t="shared" si="1033"/>
        <v>0.40384615384615385</v>
      </c>
      <c r="BC54" s="57">
        <f t="shared" si="1034"/>
        <v>1</v>
      </c>
      <c r="BD54" s="61">
        <f>AX54/AX50</f>
        <v>0.16344463971880491</v>
      </c>
      <c r="BE54" s="2">
        <f>AY54/AY50</f>
        <v>0.25099601593625498</v>
      </c>
      <c r="BF54" s="62">
        <f>AZ54/AZ50</f>
        <v>0.19024390243902439</v>
      </c>
      <c r="BG54" s="13"/>
      <c r="BH54" s="11">
        <v>156</v>
      </c>
      <c r="BI54" s="1">
        <v>9</v>
      </c>
      <c r="BJ54" s="1">
        <v>5</v>
      </c>
      <c r="BK54" s="16">
        <f t="shared" si="1117"/>
        <v>170</v>
      </c>
      <c r="BL54" s="2">
        <f t="shared" si="1035"/>
        <v>0.91764705882352937</v>
      </c>
      <c r="BM54" s="2">
        <f t="shared" si="1071"/>
        <v>5.2941176470588235E-2</v>
      </c>
      <c r="BN54" s="2">
        <f t="shared" si="1072"/>
        <v>2.9411764705882353E-2</v>
      </c>
      <c r="BO54" s="57">
        <f t="shared" si="1036"/>
        <v>1</v>
      </c>
      <c r="BP54" s="61">
        <f>BH54/BH50</f>
        <v>0.1997439180537772</v>
      </c>
      <c r="BQ54" s="2">
        <f>BI54/BI50</f>
        <v>0.15254237288135594</v>
      </c>
      <c r="BR54" s="2">
        <f>BJ54/BJ50</f>
        <v>0.13157894736842105</v>
      </c>
      <c r="BS54" s="2">
        <f>BK54/BK50</f>
        <v>0.19362186788154898</v>
      </c>
      <c r="BT54" s="13"/>
      <c r="BU54" s="11">
        <v>133</v>
      </c>
      <c r="BV54" s="1">
        <v>1</v>
      </c>
      <c r="BW54" s="1">
        <v>18</v>
      </c>
      <c r="BX54" s="16">
        <f t="shared" si="1121"/>
        <v>152</v>
      </c>
      <c r="BY54" s="2">
        <f t="shared" si="1037"/>
        <v>0.875</v>
      </c>
      <c r="BZ54" s="2">
        <f t="shared" si="1076"/>
        <v>6.5789473684210523E-3</v>
      </c>
      <c r="CA54" s="2">
        <f t="shared" si="1077"/>
        <v>0.11842105263157894</v>
      </c>
      <c r="CB54" s="57">
        <f t="shared" si="1038"/>
        <v>1</v>
      </c>
      <c r="CC54" s="61">
        <f>BU54/BU50</f>
        <v>0.23333333333333334</v>
      </c>
      <c r="CD54" s="2">
        <f>BV54/BV50</f>
        <v>7.1428571428571425E-2</v>
      </c>
      <c r="CE54" s="2">
        <f>BW54/BW50</f>
        <v>0.21428571428571427</v>
      </c>
      <c r="CF54" s="2">
        <f>BX54/BX50</f>
        <v>0.22754491017964071</v>
      </c>
      <c r="CG54" s="13"/>
      <c r="CH54" s="11">
        <v>133</v>
      </c>
      <c r="CI54" s="1">
        <v>1</v>
      </c>
      <c r="CJ54" s="1">
        <v>28</v>
      </c>
      <c r="CK54" s="16">
        <f t="shared" si="1125"/>
        <v>162</v>
      </c>
      <c r="CL54" s="2">
        <f t="shared" si="1039"/>
        <v>0.82098765432098764</v>
      </c>
      <c r="CM54" s="2">
        <f t="shared" si="1081"/>
        <v>6.1728395061728392E-3</v>
      </c>
      <c r="CN54" s="2">
        <f t="shared" si="1082"/>
        <v>0.1728395061728395</v>
      </c>
      <c r="CO54" s="57">
        <f t="shared" si="1040"/>
        <v>1</v>
      </c>
      <c r="CP54" s="61">
        <f>CH54/CH50</f>
        <v>0.23333333333333334</v>
      </c>
      <c r="CQ54" s="2">
        <f>CI54/CI50</f>
        <v>7.1428571428571425E-2</v>
      </c>
      <c r="CR54" s="2">
        <f>CJ54/CJ50</f>
        <v>0.11155378486055777</v>
      </c>
      <c r="CS54" s="62">
        <f>CK54/CK50</f>
        <v>0.19401197604790418</v>
      </c>
      <c r="CT54" s="13"/>
      <c r="CU54" s="66">
        <v>133</v>
      </c>
      <c r="CV54" s="23">
        <v>1</v>
      </c>
      <c r="CW54" s="23">
        <v>18</v>
      </c>
      <c r="CX54" s="23">
        <v>10</v>
      </c>
      <c r="CY54" s="67">
        <f t="shared" si="1086"/>
        <v>162</v>
      </c>
      <c r="CZ54" s="61">
        <f t="shared" si="1041"/>
        <v>0.82098765432098764</v>
      </c>
      <c r="DA54" s="2">
        <f t="shared" si="1042"/>
        <v>6.1728395061728392E-3</v>
      </c>
      <c r="DB54" s="2">
        <f t="shared" si="1043"/>
        <v>0.1111111111111111</v>
      </c>
      <c r="DC54" s="2">
        <f t="shared" si="1044"/>
        <v>6.1728395061728392E-2</v>
      </c>
      <c r="DD54" s="57">
        <f t="shared" si="1087"/>
        <v>1</v>
      </c>
      <c r="DE54" s="61">
        <f>CU54/CU50</f>
        <v>0.23333333333333334</v>
      </c>
      <c r="DF54" s="2">
        <f>CV54/CV50</f>
        <v>7.1428571428571425E-2</v>
      </c>
      <c r="DG54" s="2">
        <f>CW54/CW50</f>
        <v>0.21428571428571427</v>
      </c>
      <c r="DH54" s="2">
        <f>CX54/CX50</f>
        <v>5.9880239520958084E-2</v>
      </c>
      <c r="DI54" s="62">
        <f>CY54/CY50</f>
        <v>0.19401197604790418</v>
      </c>
      <c r="DJ54" s="13"/>
      <c r="DK54" s="11">
        <v>128</v>
      </c>
      <c r="DL54" s="1">
        <v>1</v>
      </c>
      <c r="DM54" s="1">
        <v>24</v>
      </c>
      <c r="DN54" s="16">
        <f t="shared" si="1134"/>
        <v>153</v>
      </c>
      <c r="DO54" s="2">
        <f t="shared" si="1045"/>
        <v>0.83660130718954251</v>
      </c>
      <c r="DP54" s="2">
        <f t="shared" si="1093"/>
        <v>6.5359477124183009E-3</v>
      </c>
      <c r="DQ54" s="2">
        <f t="shared" si="1094"/>
        <v>0.15686274509803921</v>
      </c>
      <c r="DR54" s="57">
        <f t="shared" si="1046"/>
        <v>1</v>
      </c>
      <c r="DS54" s="61">
        <f>DK54/DK50</f>
        <v>0.33246753246753247</v>
      </c>
      <c r="DT54" s="2">
        <f>DL54/DL50</f>
        <v>4.5454545454545456E-2</v>
      </c>
      <c r="DU54" s="2">
        <f>DM54/DM50</f>
        <v>0.1</v>
      </c>
      <c r="DV54" s="62">
        <f>DN54/DN50</f>
        <v>0.23647604327666152</v>
      </c>
      <c r="DW54" s="13"/>
      <c r="DX54" s="11">
        <v>113</v>
      </c>
      <c r="DY54" s="1">
        <v>1</v>
      </c>
      <c r="DZ54" s="1">
        <v>39</v>
      </c>
      <c r="EA54" s="16">
        <f t="shared" si="1138"/>
        <v>153</v>
      </c>
      <c r="EB54" s="2">
        <f t="shared" si="1047"/>
        <v>0.73856209150326801</v>
      </c>
      <c r="EC54" s="2">
        <f t="shared" si="1098"/>
        <v>6.5359477124183009E-3</v>
      </c>
      <c r="ED54" s="2">
        <f t="shared" si="1099"/>
        <v>0.25490196078431371</v>
      </c>
      <c r="EE54" s="57">
        <f t="shared" si="1048"/>
        <v>1</v>
      </c>
      <c r="EF54" s="61">
        <f>DX54/DX50</f>
        <v>0.35202492211838005</v>
      </c>
      <c r="EG54" s="2">
        <f>DY54/DY50</f>
        <v>6.25E-2</v>
      </c>
      <c r="EH54" s="2">
        <f>DZ54/DZ50</f>
        <v>0.125</v>
      </c>
      <c r="EI54" s="62">
        <f>EA54/EA50</f>
        <v>0.23574730354391371</v>
      </c>
      <c r="EJ54" s="13"/>
    </row>
    <row r="55" spans="2:140" s="1" customFormat="1" ht="25" customHeight="1" thickBot="1">
      <c r="B55" s="29"/>
      <c r="C55" s="80"/>
      <c r="D55" s="81" t="s">
        <v>51</v>
      </c>
      <c r="E55" s="36">
        <v>69</v>
      </c>
      <c r="F55" s="37">
        <v>51</v>
      </c>
      <c r="G55" s="38">
        <f t="shared" si="1049"/>
        <v>120</v>
      </c>
      <c r="H55" s="20">
        <f t="shared" si="1024"/>
        <v>0.57499999999999996</v>
      </c>
      <c r="I55" s="18">
        <f t="shared" si="1025"/>
        <v>0.42499999999999999</v>
      </c>
      <c r="J55" s="58">
        <f t="shared" si="1050"/>
        <v>1</v>
      </c>
      <c r="K55" s="20">
        <f>E55/E50</f>
        <v>0.10237388724035608</v>
      </c>
      <c r="L55" s="18">
        <f>F55/F50</f>
        <v>0.23720930232558141</v>
      </c>
      <c r="M55" s="19">
        <f>G55/G50</f>
        <v>0.13498312710911137</v>
      </c>
      <c r="N55" s="13"/>
      <c r="O55" s="68">
        <v>120</v>
      </c>
      <c r="P55" s="39"/>
      <c r="Q55" s="39"/>
      <c r="R55" s="39"/>
      <c r="S55" s="69">
        <f t="shared" si="1053"/>
        <v>120</v>
      </c>
      <c r="T55" s="20">
        <f t="shared" si="1026"/>
        <v>1</v>
      </c>
      <c r="U55" s="18">
        <f t="shared" si="1027"/>
        <v>0</v>
      </c>
      <c r="V55" s="18">
        <f t="shared" si="1028"/>
        <v>0</v>
      </c>
      <c r="W55" s="18">
        <f t="shared" si="1029"/>
        <v>0</v>
      </c>
      <c r="X55" s="58">
        <f t="shared" si="1054"/>
        <v>1</v>
      </c>
      <c r="Y55" s="20">
        <f>O55/O50</f>
        <v>0.13498312710911137</v>
      </c>
      <c r="Z55" s="18" t="e">
        <f>P55/P50</f>
        <v>#DIV/0!</v>
      </c>
      <c r="AA55" s="18" t="e">
        <f>Q55/Q50</f>
        <v>#DIV/0!</v>
      </c>
      <c r="AB55" s="18" t="e">
        <f>R55/R50</f>
        <v>#DIV/0!</v>
      </c>
      <c r="AC55" s="19">
        <f>S55/S50</f>
        <v>0.13498312710911137</v>
      </c>
      <c r="AD55" s="13"/>
      <c r="AE55" s="68">
        <v>55</v>
      </c>
      <c r="AF55" s="39">
        <v>48</v>
      </c>
      <c r="AG55" s="39">
        <v>2</v>
      </c>
      <c r="AH55" s="39">
        <v>0</v>
      </c>
      <c r="AI55" s="39">
        <v>14</v>
      </c>
      <c r="AJ55" s="69">
        <f t="shared" si="1110"/>
        <v>119</v>
      </c>
      <c r="AK55" s="18">
        <f t="shared" si="1060"/>
        <v>0.46218487394957986</v>
      </c>
      <c r="AL55" s="18">
        <f t="shared" si="1061"/>
        <v>0.40336134453781514</v>
      </c>
      <c r="AM55" s="18">
        <f t="shared" si="1062"/>
        <v>1.680672268907563E-2</v>
      </c>
      <c r="AN55" s="18">
        <f t="shared" si="1063"/>
        <v>0</v>
      </c>
      <c r="AO55" s="18">
        <f t="shared" si="1064"/>
        <v>0.11764705882352941</v>
      </c>
      <c r="AP55" s="58">
        <f t="shared" si="1065"/>
        <v>1</v>
      </c>
      <c r="AQ55" s="20">
        <f t="shared" ref="AQ55:AV55" si="1144">AE55/AE50</f>
        <v>0.18151815181518152</v>
      </c>
      <c r="AR55" s="18">
        <f t="shared" si="1144"/>
        <v>9.7959183673469383E-2</v>
      </c>
      <c r="AS55" s="18">
        <f t="shared" si="1144"/>
        <v>0.1</v>
      </c>
      <c r="AT55" s="18">
        <f t="shared" si="1144"/>
        <v>0</v>
      </c>
      <c r="AU55" s="18">
        <f t="shared" si="1144"/>
        <v>0.33333333333333331</v>
      </c>
      <c r="AV55" s="19">
        <f t="shared" si="1144"/>
        <v>0.13476783691959229</v>
      </c>
      <c r="AW55" s="13"/>
      <c r="AX55" s="40">
        <v>60</v>
      </c>
      <c r="AY55" s="41">
        <v>56</v>
      </c>
      <c r="AZ55" s="42">
        <f t="shared" si="1116"/>
        <v>116</v>
      </c>
      <c r="BA55" s="20">
        <f t="shared" si="1032"/>
        <v>0.51724137931034486</v>
      </c>
      <c r="BB55" s="18">
        <f t="shared" si="1033"/>
        <v>0.48275862068965519</v>
      </c>
      <c r="BC55" s="58">
        <f t="shared" si="1034"/>
        <v>1</v>
      </c>
      <c r="BD55" s="20">
        <f>AX55/AX50</f>
        <v>0.1054481546572935</v>
      </c>
      <c r="BE55" s="18">
        <f>AY55/AY50</f>
        <v>0.22310756972111553</v>
      </c>
      <c r="BF55" s="19">
        <f>AZ55/AZ50</f>
        <v>0.14146341463414633</v>
      </c>
      <c r="BG55" s="13"/>
      <c r="BH55" s="36">
        <v>106</v>
      </c>
      <c r="BI55" s="37">
        <v>8</v>
      </c>
      <c r="BJ55" s="37">
        <v>3</v>
      </c>
      <c r="BK55" s="42">
        <f t="shared" si="1117"/>
        <v>117</v>
      </c>
      <c r="BL55" s="18">
        <f t="shared" si="1035"/>
        <v>0.90598290598290598</v>
      </c>
      <c r="BM55" s="18">
        <f t="shared" si="1071"/>
        <v>6.8376068376068383E-2</v>
      </c>
      <c r="BN55" s="18">
        <f t="shared" si="1072"/>
        <v>2.564102564102564E-2</v>
      </c>
      <c r="BO55" s="58">
        <f t="shared" si="1036"/>
        <v>1</v>
      </c>
      <c r="BP55" s="20">
        <f>BH55/BH50</f>
        <v>0.13572343149807939</v>
      </c>
      <c r="BQ55" s="18">
        <f>BI55/BI50</f>
        <v>0.13559322033898305</v>
      </c>
      <c r="BR55" s="18">
        <f>BJ55/BJ50</f>
        <v>7.8947368421052627E-2</v>
      </c>
      <c r="BS55" s="18">
        <f>BK55/BK50</f>
        <v>0.13325740318906606</v>
      </c>
      <c r="BT55" s="13"/>
      <c r="BU55" s="36">
        <v>80</v>
      </c>
      <c r="BV55" s="37">
        <v>2</v>
      </c>
      <c r="BW55" s="37">
        <v>23</v>
      </c>
      <c r="BX55" s="42">
        <f t="shared" si="1121"/>
        <v>105</v>
      </c>
      <c r="BY55" s="18">
        <f t="shared" si="1037"/>
        <v>0.76190476190476186</v>
      </c>
      <c r="BZ55" s="18">
        <f t="shared" si="1076"/>
        <v>1.9047619047619049E-2</v>
      </c>
      <c r="CA55" s="18">
        <f t="shared" si="1077"/>
        <v>0.21904761904761905</v>
      </c>
      <c r="CB55" s="58">
        <f t="shared" si="1038"/>
        <v>1</v>
      </c>
      <c r="CC55" s="20">
        <f>BU55/BU50</f>
        <v>0.14035087719298245</v>
      </c>
      <c r="CD55" s="18">
        <f>BV55/BV50</f>
        <v>0.14285714285714285</v>
      </c>
      <c r="CE55" s="18">
        <f>BW55/BW50</f>
        <v>0.27380952380952384</v>
      </c>
      <c r="CF55" s="18">
        <f>BX55/BX50</f>
        <v>0.15718562874251496</v>
      </c>
      <c r="CG55" s="13"/>
      <c r="CH55" s="36">
        <v>80</v>
      </c>
      <c r="CI55" s="37">
        <v>2</v>
      </c>
      <c r="CJ55" s="37">
        <v>36</v>
      </c>
      <c r="CK55" s="42">
        <f t="shared" si="1125"/>
        <v>118</v>
      </c>
      <c r="CL55" s="18">
        <f t="shared" si="1039"/>
        <v>0.67796610169491522</v>
      </c>
      <c r="CM55" s="18">
        <f t="shared" si="1081"/>
        <v>1.6949152542372881E-2</v>
      </c>
      <c r="CN55" s="18">
        <f t="shared" si="1082"/>
        <v>0.30508474576271188</v>
      </c>
      <c r="CO55" s="58">
        <f t="shared" si="1040"/>
        <v>1</v>
      </c>
      <c r="CP55" s="20">
        <f>CH55/CH50</f>
        <v>0.14035087719298245</v>
      </c>
      <c r="CQ55" s="18">
        <f>CI55/CI50</f>
        <v>0.14285714285714285</v>
      </c>
      <c r="CR55" s="18">
        <f>CJ55/CJ50</f>
        <v>0.14342629482071714</v>
      </c>
      <c r="CS55" s="19">
        <f>CK55/CK50</f>
        <v>0.14131736526946106</v>
      </c>
      <c r="CT55" s="13"/>
      <c r="CU55" s="68">
        <v>80</v>
      </c>
      <c r="CV55" s="39">
        <v>2</v>
      </c>
      <c r="CW55" s="39">
        <v>23</v>
      </c>
      <c r="CX55" s="39">
        <v>13</v>
      </c>
      <c r="CY55" s="69">
        <f t="shared" si="1086"/>
        <v>118</v>
      </c>
      <c r="CZ55" s="20">
        <f t="shared" si="1041"/>
        <v>0.67796610169491522</v>
      </c>
      <c r="DA55" s="18">
        <f t="shared" si="1042"/>
        <v>1.6949152542372881E-2</v>
      </c>
      <c r="DB55" s="18">
        <f t="shared" si="1043"/>
        <v>0.19491525423728814</v>
      </c>
      <c r="DC55" s="18">
        <f t="shared" si="1044"/>
        <v>0.11016949152542373</v>
      </c>
      <c r="DD55" s="58">
        <f t="shared" si="1087"/>
        <v>1</v>
      </c>
      <c r="DE55" s="20">
        <f>CU55/CU50</f>
        <v>0.14035087719298245</v>
      </c>
      <c r="DF55" s="18">
        <f>CV55/CV50</f>
        <v>0.14285714285714285</v>
      </c>
      <c r="DG55" s="18">
        <f>CW55/CW50</f>
        <v>0.27380952380952384</v>
      </c>
      <c r="DH55" s="18">
        <f>CX55/CX50</f>
        <v>7.7844311377245512E-2</v>
      </c>
      <c r="DI55" s="19">
        <f>CY55/CY50</f>
        <v>0.14131736526946106</v>
      </c>
      <c r="DJ55" s="13"/>
      <c r="DK55" s="36">
        <v>81</v>
      </c>
      <c r="DL55" s="37">
        <v>2</v>
      </c>
      <c r="DM55" s="37">
        <v>22</v>
      </c>
      <c r="DN55" s="42">
        <f t="shared" si="1134"/>
        <v>105</v>
      </c>
      <c r="DO55" s="18">
        <f t="shared" si="1045"/>
        <v>0.77142857142857146</v>
      </c>
      <c r="DP55" s="18">
        <f t="shared" si="1093"/>
        <v>1.9047619047619049E-2</v>
      </c>
      <c r="DQ55" s="18">
        <f t="shared" si="1094"/>
        <v>0.20952380952380953</v>
      </c>
      <c r="DR55" s="58">
        <f t="shared" si="1046"/>
        <v>1</v>
      </c>
      <c r="DS55" s="20">
        <f>DK55/DK50</f>
        <v>0.21038961038961038</v>
      </c>
      <c r="DT55" s="18">
        <f>DL55/DL50</f>
        <v>9.0909090909090912E-2</v>
      </c>
      <c r="DU55" s="18">
        <f>DM55/DM50</f>
        <v>9.166666666666666E-2</v>
      </c>
      <c r="DV55" s="19">
        <f>DN55/DN50</f>
        <v>0.16228748068006182</v>
      </c>
      <c r="DW55" s="13"/>
      <c r="DX55" s="36">
        <v>77</v>
      </c>
      <c r="DY55" s="37">
        <v>2</v>
      </c>
      <c r="DZ55" s="37">
        <v>26</v>
      </c>
      <c r="EA55" s="42">
        <f t="shared" si="1138"/>
        <v>105</v>
      </c>
      <c r="EB55" s="18">
        <f t="shared" si="1047"/>
        <v>0.73333333333333328</v>
      </c>
      <c r="EC55" s="18">
        <f t="shared" si="1098"/>
        <v>1.9047619047619049E-2</v>
      </c>
      <c r="ED55" s="18">
        <f t="shared" si="1099"/>
        <v>0.24761904761904763</v>
      </c>
      <c r="EE55" s="58">
        <f t="shared" si="1048"/>
        <v>1</v>
      </c>
      <c r="EF55" s="20">
        <f>DX55/DX50</f>
        <v>0.23987538940809969</v>
      </c>
      <c r="EG55" s="18">
        <f>DY55/DY50</f>
        <v>0.125</v>
      </c>
      <c r="EH55" s="18">
        <f>DZ55/DZ50</f>
        <v>8.3333333333333329E-2</v>
      </c>
      <c r="EI55" s="19">
        <f>EA55/EA50</f>
        <v>0.16178736517719569</v>
      </c>
      <c r="EJ55" s="13"/>
    </row>
    <row r="56" spans="2:140" s="23" customFormat="1" ht="36" customHeight="1" thickBot="1">
      <c r="B56" s="86"/>
      <c r="C56" s="87"/>
      <c r="D56" s="88"/>
      <c r="H56" s="25"/>
      <c r="I56" s="25"/>
      <c r="J56" s="25"/>
      <c r="K56" s="25"/>
      <c r="L56" s="25"/>
      <c r="M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X56" s="24"/>
      <c r="AY56" s="24"/>
      <c r="AZ56" s="24"/>
      <c r="BA56" s="25"/>
      <c r="BB56" s="25"/>
      <c r="BC56" s="25"/>
      <c r="BD56" s="25"/>
      <c r="BE56" s="25"/>
      <c r="BF56" s="25"/>
      <c r="BL56" s="25"/>
      <c r="BM56" s="25"/>
      <c r="BN56" s="25"/>
      <c r="BO56" s="25"/>
      <c r="BP56" s="25"/>
      <c r="BQ56" s="25"/>
      <c r="BR56" s="25"/>
      <c r="BS56" s="25"/>
      <c r="BY56" s="25"/>
      <c r="BZ56" s="25"/>
      <c r="CA56" s="25"/>
      <c r="CB56" s="25"/>
      <c r="CC56" s="25"/>
      <c r="CD56" s="25"/>
      <c r="CE56" s="25"/>
      <c r="CF56" s="25"/>
      <c r="CL56" s="25"/>
      <c r="CM56" s="25"/>
      <c r="CN56" s="25"/>
      <c r="CO56" s="25"/>
      <c r="CP56" s="25"/>
      <c r="CQ56" s="25"/>
      <c r="CR56" s="25"/>
      <c r="CS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O56" s="25"/>
      <c r="DP56" s="25"/>
      <c r="DQ56" s="25"/>
      <c r="DR56" s="25"/>
      <c r="DS56" s="25"/>
      <c r="DT56" s="25"/>
      <c r="DU56" s="25"/>
      <c r="DV56" s="25"/>
      <c r="EB56" s="25"/>
      <c r="EC56" s="25"/>
      <c r="ED56" s="25"/>
      <c r="EE56" s="25"/>
      <c r="EF56" s="25"/>
      <c r="EG56" s="25"/>
      <c r="EH56" s="25"/>
      <c r="EI56" s="25"/>
    </row>
    <row r="57" spans="2:140" s="7" customFormat="1" ht="36" customHeight="1" thickBot="1">
      <c r="B57" s="21"/>
      <c r="C57" s="43"/>
      <c r="D57" s="45"/>
      <c r="E57" s="107" t="s">
        <v>64</v>
      </c>
      <c r="F57" s="108"/>
      <c r="G57" s="108"/>
      <c r="H57" s="108"/>
      <c r="I57" s="108"/>
      <c r="J57" s="108"/>
      <c r="K57" s="108"/>
      <c r="L57" s="108"/>
      <c r="M57" s="109"/>
      <c r="N57" s="10"/>
      <c r="O57" s="110" t="s">
        <v>70</v>
      </c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2"/>
      <c r="AD57" s="10"/>
      <c r="AE57" s="113" t="s">
        <v>71</v>
      </c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5"/>
      <c r="AW57" s="10"/>
      <c r="AX57" s="116" t="s">
        <v>39</v>
      </c>
      <c r="AY57" s="117"/>
      <c r="AZ57" s="117"/>
      <c r="BA57" s="117"/>
      <c r="BB57" s="117"/>
      <c r="BC57" s="117"/>
      <c r="BD57" s="117"/>
      <c r="BE57" s="117"/>
      <c r="BF57" s="118"/>
      <c r="BG57" s="10"/>
      <c r="BH57" s="132" t="s">
        <v>72</v>
      </c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0"/>
      <c r="BU57" s="134" t="s">
        <v>73</v>
      </c>
      <c r="BV57" s="135"/>
      <c r="BW57" s="135"/>
      <c r="BX57" s="135"/>
      <c r="BY57" s="135"/>
      <c r="BZ57" s="135"/>
      <c r="CA57" s="135"/>
      <c r="CB57" s="135"/>
      <c r="CC57" s="135"/>
      <c r="CD57" s="135"/>
      <c r="CE57" s="135"/>
      <c r="CF57" s="135"/>
      <c r="CG57" s="10"/>
      <c r="CH57" s="136" t="s">
        <v>74</v>
      </c>
      <c r="CI57" s="137"/>
      <c r="CJ57" s="137"/>
      <c r="CK57" s="137"/>
      <c r="CL57" s="137"/>
      <c r="CM57" s="137"/>
      <c r="CN57" s="137"/>
      <c r="CO57" s="137"/>
      <c r="CP57" s="137"/>
      <c r="CQ57" s="137"/>
      <c r="CR57" s="137"/>
      <c r="CS57" s="138"/>
      <c r="CT57" s="10"/>
      <c r="CU57" s="124" t="s">
        <v>75</v>
      </c>
      <c r="CV57" s="125"/>
      <c r="CW57" s="125"/>
      <c r="CX57" s="125"/>
      <c r="CY57" s="125"/>
      <c r="CZ57" s="125"/>
      <c r="DA57" s="125"/>
      <c r="DB57" s="125"/>
      <c r="DC57" s="125"/>
      <c r="DD57" s="125"/>
      <c r="DE57" s="125"/>
      <c r="DF57" s="125"/>
      <c r="DG57" s="125"/>
      <c r="DH57" s="125"/>
      <c r="DI57" s="126"/>
      <c r="DJ57" s="10"/>
      <c r="DK57" s="139" t="s">
        <v>76</v>
      </c>
      <c r="DL57" s="140"/>
      <c r="DM57" s="140"/>
      <c r="DN57" s="140"/>
      <c r="DO57" s="140"/>
      <c r="DP57" s="140"/>
      <c r="DQ57" s="140"/>
      <c r="DR57" s="140"/>
      <c r="DS57" s="140"/>
      <c r="DT57" s="140"/>
      <c r="DU57" s="140"/>
      <c r="DV57" s="141"/>
      <c r="DW57" s="10"/>
      <c r="DX57" s="142" t="s">
        <v>77</v>
      </c>
      <c r="DY57" s="143"/>
      <c r="DZ57" s="143"/>
      <c r="EA57" s="143"/>
      <c r="EB57" s="143"/>
      <c r="EC57" s="143"/>
      <c r="ED57" s="143"/>
      <c r="EE57" s="143"/>
      <c r="EF57" s="143"/>
      <c r="EG57" s="143"/>
      <c r="EH57" s="143"/>
      <c r="EI57" s="143"/>
      <c r="EJ57" s="10"/>
    </row>
    <row r="58" spans="2:140" s="8" customFormat="1" ht="26" customHeight="1">
      <c r="B58" s="96" t="s">
        <v>28</v>
      </c>
      <c r="C58" s="97"/>
      <c r="D58" s="97"/>
      <c r="E58" s="93" t="s">
        <v>25</v>
      </c>
      <c r="F58" s="94"/>
      <c r="G58" s="95"/>
      <c r="H58" s="101" t="s">
        <v>26</v>
      </c>
      <c r="I58" s="101"/>
      <c r="J58" s="102"/>
      <c r="K58" s="103" t="s">
        <v>27</v>
      </c>
      <c r="L58" s="101"/>
      <c r="M58" s="102"/>
      <c r="N58" s="65"/>
      <c r="O58" s="104" t="s">
        <v>25</v>
      </c>
      <c r="P58" s="105"/>
      <c r="Q58" s="105"/>
      <c r="R58" s="105"/>
      <c r="S58" s="106"/>
      <c r="T58" s="93" t="s">
        <v>26</v>
      </c>
      <c r="U58" s="94"/>
      <c r="V58" s="94"/>
      <c r="W58" s="94"/>
      <c r="X58" s="95"/>
      <c r="Y58" s="93" t="s">
        <v>27</v>
      </c>
      <c r="Z58" s="94"/>
      <c r="AA58" s="94"/>
      <c r="AB58" s="94"/>
      <c r="AC58" s="95"/>
      <c r="AD58" s="65"/>
      <c r="AE58" s="104" t="s">
        <v>25</v>
      </c>
      <c r="AF58" s="105"/>
      <c r="AG58" s="105"/>
      <c r="AH58" s="105"/>
      <c r="AI58" s="105"/>
      <c r="AJ58" s="106"/>
      <c r="AK58" s="94" t="s">
        <v>26</v>
      </c>
      <c r="AL58" s="94"/>
      <c r="AM58" s="94"/>
      <c r="AN58" s="94"/>
      <c r="AO58" s="94"/>
      <c r="AP58" s="95"/>
      <c r="AQ58" s="93" t="s">
        <v>27</v>
      </c>
      <c r="AR58" s="94"/>
      <c r="AS58" s="94"/>
      <c r="AT58" s="94"/>
      <c r="AU58" s="94"/>
      <c r="AV58" s="95"/>
      <c r="AW58" s="65"/>
      <c r="AX58" s="96" t="s">
        <v>25</v>
      </c>
      <c r="AY58" s="97"/>
      <c r="AZ58" s="98"/>
      <c r="BA58" s="96" t="s">
        <v>26</v>
      </c>
      <c r="BB58" s="97"/>
      <c r="BC58" s="98"/>
      <c r="BD58" s="96" t="s">
        <v>27</v>
      </c>
      <c r="BE58" s="97"/>
      <c r="BF58" s="98"/>
      <c r="BG58" s="65"/>
      <c r="BH58" s="96" t="s">
        <v>0</v>
      </c>
      <c r="BI58" s="97"/>
      <c r="BJ58" s="97"/>
      <c r="BK58" s="98"/>
      <c r="BL58" s="94" t="s">
        <v>26</v>
      </c>
      <c r="BM58" s="94"/>
      <c r="BN58" s="94"/>
      <c r="BO58" s="95"/>
      <c r="BP58" s="93" t="s">
        <v>27</v>
      </c>
      <c r="BQ58" s="94"/>
      <c r="BR58" s="94"/>
      <c r="BS58" s="94"/>
      <c r="BT58" s="65"/>
      <c r="BU58" s="96" t="s">
        <v>0</v>
      </c>
      <c r="BV58" s="97"/>
      <c r="BW58" s="97"/>
      <c r="BX58" s="98"/>
      <c r="BY58" s="94" t="s">
        <v>26</v>
      </c>
      <c r="BZ58" s="94"/>
      <c r="CA58" s="94"/>
      <c r="CB58" s="95"/>
      <c r="CC58" s="93" t="s">
        <v>27</v>
      </c>
      <c r="CD58" s="94"/>
      <c r="CE58" s="94"/>
      <c r="CF58" s="94"/>
      <c r="CG58" s="65"/>
      <c r="CH58" s="96" t="s">
        <v>0</v>
      </c>
      <c r="CI58" s="97"/>
      <c r="CJ58" s="97"/>
      <c r="CK58" s="98"/>
      <c r="CL58" s="94" t="s">
        <v>26</v>
      </c>
      <c r="CM58" s="94"/>
      <c r="CN58" s="94"/>
      <c r="CO58" s="95"/>
      <c r="CP58" s="93" t="s">
        <v>27</v>
      </c>
      <c r="CQ58" s="94"/>
      <c r="CR58" s="94"/>
      <c r="CS58" s="95"/>
      <c r="CT58" s="65"/>
      <c r="CU58" s="104" t="s">
        <v>25</v>
      </c>
      <c r="CV58" s="105"/>
      <c r="CW58" s="105"/>
      <c r="CX58" s="105"/>
      <c r="CY58" s="106"/>
      <c r="CZ58" s="93" t="s">
        <v>26</v>
      </c>
      <c r="DA58" s="94"/>
      <c r="DB58" s="94"/>
      <c r="DC58" s="94"/>
      <c r="DD58" s="95"/>
      <c r="DE58" s="93" t="s">
        <v>27</v>
      </c>
      <c r="DF58" s="94"/>
      <c r="DG58" s="94"/>
      <c r="DH58" s="94"/>
      <c r="DI58" s="95"/>
      <c r="DJ58" s="65"/>
      <c r="DK58" s="96" t="s">
        <v>0</v>
      </c>
      <c r="DL58" s="97"/>
      <c r="DM58" s="97"/>
      <c r="DN58" s="98"/>
      <c r="DO58" s="94" t="s">
        <v>26</v>
      </c>
      <c r="DP58" s="94"/>
      <c r="DQ58" s="94"/>
      <c r="DR58" s="95"/>
      <c r="DS58" s="93" t="s">
        <v>27</v>
      </c>
      <c r="DT58" s="94"/>
      <c r="DU58" s="94"/>
      <c r="DV58" s="95"/>
      <c r="DW58" s="65"/>
      <c r="DX58" s="96" t="s">
        <v>0</v>
      </c>
      <c r="DY58" s="97"/>
      <c r="DZ58" s="97"/>
      <c r="EA58" s="98"/>
      <c r="EB58" s="94" t="s">
        <v>26</v>
      </c>
      <c r="EC58" s="94"/>
      <c r="ED58" s="94"/>
      <c r="EE58" s="95"/>
      <c r="EF58" s="93" t="s">
        <v>27</v>
      </c>
      <c r="EG58" s="94"/>
      <c r="EH58" s="94"/>
      <c r="EI58" s="95"/>
      <c r="EJ58" s="65"/>
    </row>
    <row r="59" spans="2:140" s="6" customFormat="1" ht="40" thickBot="1">
      <c r="B59" s="99"/>
      <c r="C59" s="100"/>
      <c r="D59" s="100"/>
      <c r="E59" s="74" t="s">
        <v>6</v>
      </c>
      <c r="F59" s="71" t="s">
        <v>12</v>
      </c>
      <c r="G59" s="72" t="s">
        <v>33</v>
      </c>
      <c r="H59" s="71" t="s">
        <v>6</v>
      </c>
      <c r="I59" s="71" t="s">
        <v>12</v>
      </c>
      <c r="J59" s="72" t="s">
        <v>33</v>
      </c>
      <c r="K59" s="71" t="s">
        <v>6</v>
      </c>
      <c r="L59" s="71" t="s">
        <v>12</v>
      </c>
      <c r="M59" s="72" t="s">
        <v>33</v>
      </c>
      <c r="N59" s="30"/>
      <c r="O59" s="34" t="s">
        <v>20</v>
      </c>
      <c r="P59" s="31" t="s">
        <v>21</v>
      </c>
      <c r="Q59" s="31" t="s">
        <v>31</v>
      </c>
      <c r="R59" s="31" t="s">
        <v>32</v>
      </c>
      <c r="S59" s="35" t="s">
        <v>11</v>
      </c>
      <c r="T59" s="26" t="s">
        <v>20</v>
      </c>
      <c r="U59" s="27" t="s">
        <v>21</v>
      </c>
      <c r="V59" s="27" t="s">
        <v>31</v>
      </c>
      <c r="W59" s="27" t="s">
        <v>32</v>
      </c>
      <c r="X59" s="75" t="s">
        <v>11</v>
      </c>
      <c r="Y59" s="26" t="s">
        <v>20</v>
      </c>
      <c r="Z59" s="27" t="s">
        <v>21</v>
      </c>
      <c r="AA59" s="27" t="s">
        <v>31</v>
      </c>
      <c r="AB59" s="27" t="s">
        <v>32</v>
      </c>
      <c r="AC59" s="75" t="s">
        <v>11</v>
      </c>
      <c r="AD59" s="30"/>
      <c r="AE59" s="34" t="s">
        <v>15</v>
      </c>
      <c r="AF59" s="31" t="s">
        <v>16</v>
      </c>
      <c r="AG59" s="31" t="s">
        <v>17</v>
      </c>
      <c r="AH59" s="31" t="s">
        <v>18</v>
      </c>
      <c r="AI59" s="31" t="s">
        <v>19</v>
      </c>
      <c r="AJ59" s="35" t="s">
        <v>11</v>
      </c>
      <c r="AK59" s="34" t="s">
        <v>15</v>
      </c>
      <c r="AL59" s="31" t="s">
        <v>16</v>
      </c>
      <c r="AM59" s="31" t="s">
        <v>17</v>
      </c>
      <c r="AN59" s="31" t="s">
        <v>18</v>
      </c>
      <c r="AO59" s="31" t="s">
        <v>19</v>
      </c>
      <c r="AP59" s="75" t="s">
        <v>11</v>
      </c>
      <c r="AQ59" s="34" t="s">
        <v>15</v>
      </c>
      <c r="AR59" s="31" t="s">
        <v>16</v>
      </c>
      <c r="AS59" s="31" t="s">
        <v>17</v>
      </c>
      <c r="AT59" s="31" t="s">
        <v>18</v>
      </c>
      <c r="AU59" s="31" t="s">
        <v>19</v>
      </c>
      <c r="AV59" s="75" t="s">
        <v>11</v>
      </c>
      <c r="AW59" s="30"/>
      <c r="AX59" s="32" t="s">
        <v>13</v>
      </c>
      <c r="AY59" s="6" t="s">
        <v>14</v>
      </c>
      <c r="AZ59" s="33" t="s">
        <v>11</v>
      </c>
      <c r="BA59" s="32" t="s">
        <v>13</v>
      </c>
      <c r="BB59" s="6" t="s">
        <v>14</v>
      </c>
      <c r="BC59" s="46" t="s">
        <v>11</v>
      </c>
      <c r="BD59" s="32" t="s">
        <v>13</v>
      </c>
      <c r="BE59" s="6" t="s">
        <v>14</v>
      </c>
      <c r="BF59" s="33" t="s">
        <v>11</v>
      </c>
      <c r="BG59" s="30"/>
      <c r="BH59" s="32" t="s">
        <v>41</v>
      </c>
      <c r="BI59" s="6" t="s">
        <v>42</v>
      </c>
      <c r="BJ59" s="6" t="s">
        <v>43</v>
      </c>
      <c r="BK59" s="33" t="s">
        <v>11</v>
      </c>
      <c r="BL59" s="32" t="s">
        <v>41</v>
      </c>
      <c r="BM59" s="6" t="s">
        <v>42</v>
      </c>
      <c r="BN59" s="6" t="s">
        <v>43</v>
      </c>
      <c r="BO59" s="33" t="s">
        <v>11</v>
      </c>
      <c r="BP59" s="32" t="s">
        <v>41</v>
      </c>
      <c r="BQ59" s="6" t="s">
        <v>42</v>
      </c>
      <c r="BR59" s="6" t="s">
        <v>43</v>
      </c>
      <c r="BS59" s="6" t="s">
        <v>11</v>
      </c>
      <c r="BT59" s="30"/>
      <c r="BU59" s="32" t="s">
        <v>22</v>
      </c>
      <c r="BV59" s="6" t="s">
        <v>23</v>
      </c>
      <c r="BW59" s="6" t="s">
        <v>24</v>
      </c>
      <c r="BX59" s="33" t="s">
        <v>11</v>
      </c>
      <c r="BY59" s="32" t="s">
        <v>22</v>
      </c>
      <c r="BZ59" s="6" t="s">
        <v>23</v>
      </c>
      <c r="CA59" s="6" t="s">
        <v>24</v>
      </c>
      <c r="CB59" s="33" t="s">
        <v>11</v>
      </c>
      <c r="CC59" s="32" t="s">
        <v>22</v>
      </c>
      <c r="CD59" s="6" t="s">
        <v>23</v>
      </c>
      <c r="CE59" s="6" t="s">
        <v>24</v>
      </c>
      <c r="CF59" s="33" t="s">
        <v>11</v>
      </c>
      <c r="CG59" s="30"/>
      <c r="CH59" s="32" t="s">
        <v>22</v>
      </c>
      <c r="CI59" s="6" t="s">
        <v>23</v>
      </c>
      <c r="CJ59" s="6" t="s">
        <v>24</v>
      </c>
      <c r="CK59" s="33" t="s">
        <v>11</v>
      </c>
      <c r="CL59" s="32" t="s">
        <v>22</v>
      </c>
      <c r="CM59" s="6" t="s">
        <v>23</v>
      </c>
      <c r="CN59" s="6" t="s">
        <v>24</v>
      </c>
      <c r="CO59" s="33" t="s">
        <v>11</v>
      </c>
      <c r="CP59" s="32" t="s">
        <v>22</v>
      </c>
      <c r="CQ59" s="6" t="s">
        <v>23</v>
      </c>
      <c r="CR59" s="6" t="s">
        <v>24</v>
      </c>
      <c r="CS59" s="33" t="s">
        <v>11</v>
      </c>
      <c r="CT59" s="30"/>
      <c r="CU59" s="32" t="s">
        <v>22</v>
      </c>
      <c r="CV59" s="6" t="s">
        <v>23</v>
      </c>
      <c r="CW59" s="6" t="s">
        <v>24</v>
      </c>
      <c r="CX59" s="31" t="s">
        <v>47</v>
      </c>
      <c r="CY59" s="35" t="s">
        <v>11</v>
      </c>
      <c r="CZ59" s="32" t="s">
        <v>22</v>
      </c>
      <c r="DA59" s="6" t="s">
        <v>23</v>
      </c>
      <c r="DB59" s="6" t="s">
        <v>24</v>
      </c>
      <c r="DC59" s="31" t="s">
        <v>47</v>
      </c>
      <c r="DD59" s="35" t="s">
        <v>11</v>
      </c>
      <c r="DE59" s="32" t="s">
        <v>22</v>
      </c>
      <c r="DF59" s="6" t="s">
        <v>23</v>
      </c>
      <c r="DG59" s="6" t="s">
        <v>24</v>
      </c>
      <c r="DH59" s="31" t="s">
        <v>47</v>
      </c>
      <c r="DI59" s="35" t="s">
        <v>11</v>
      </c>
      <c r="DJ59" s="30"/>
      <c r="DK59" s="32" t="s">
        <v>22</v>
      </c>
      <c r="DL59" s="6" t="s">
        <v>23</v>
      </c>
      <c r="DM59" s="6" t="s">
        <v>24</v>
      </c>
      <c r="DN59" s="33" t="s">
        <v>11</v>
      </c>
      <c r="DO59" s="32" t="s">
        <v>22</v>
      </c>
      <c r="DP59" s="6" t="s">
        <v>23</v>
      </c>
      <c r="DQ59" s="6" t="s">
        <v>24</v>
      </c>
      <c r="DR59" s="33" t="s">
        <v>11</v>
      </c>
      <c r="DS59" s="32" t="s">
        <v>22</v>
      </c>
      <c r="DT59" s="6" t="s">
        <v>23</v>
      </c>
      <c r="DU59" s="6" t="s">
        <v>24</v>
      </c>
      <c r="DV59" s="33" t="s">
        <v>11</v>
      </c>
      <c r="DW59" s="30"/>
      <c r="DX59" s="32" t="s">
        <v>22</v>
      </c>
      <c r="DY59" s="6" t="s">
        <v>23</v>
      </c>
      <c r="DZ59" s="6" t="s">
        <v>24</v>
      </c>
      <c r="EA59" s="33" t="s">
        <v>11</v>
      </c>
      <c r="EB59" s="32" t="s">
        <v>22</v>
      </c>
      <c r="EC59" s="6" t="s">
        <v>23</v>
      </c>
      <c r="ED59" s="6" t="s">
        <v>24</v>
      </c>
      <c r="EE59" s="33" t="s">
        <v>11</v>
      </c>
      <c r="EF59" s="32" t="s">
        <v>22</v>
      </c>
      <c r="EG59" s="6" t="s">
        <v>23</v>
      </c>
      <c r="EH59" s="6" t="s">
        <v>24</v>
      </c>
      <c r="EI59" s="33" t="s">
        <v>11</v>
      </c>
      <c r="EJ59" s="30"/>
    </row>
    <row r="60" spans="2:140" s="1" customFormat="1" ht="25" customHeight="1">
      <c r="B60" s="47"/>
      <c r="C60" s="78" t="s">
        <v>65</v>
      </c>
      <c r="D60" s="78"/>
      <c r="E60" s="48">
        <f>SUM(E61:E64)</f>
        <v>621</v>
      </c>
      <c r="F60" s="49">
        <f>SUM(F61:F64)</f>
        <v>214</v>
      </c>
      <c r="G60" s="50">
        <f>SUM(G61:G64)</f>
        <v>835</v>
      </c>
      <c r="H60" s="59">
        <f t="shared" ref="H60:H64" si="1145">E60/G60</f>
        <v>0.7437125748502994</v>
      </c>
      <c r="I60" s="60">
        <f t="shared" ref="I60:I64" si="1146">F60/G60</f>
        <v>0.2562874251497006</v>
      </c>
      <c r="J60" s="53">
        <f>SUM(H60:I60)</f>
        <v>1</v>
      </c>
      <c r="K60" s="51">
        <f>SUM(K61:K64)</f>
        <v>1</v>
      </c>
      <c r="L60" s="52">
        <f>SUM(L61:L64)</f>
        <v>1</v>
      </c>
      <c r="M60" s="53">
        <f>SUM(M61:M64)</f>
        <v>1</v>
      </c>
      <c r="N60" s="70"/>
      <c r="O60" s="48">
        <f>SUM(O61:O64)</f>
        <v>835</v>
      </c>
      <c r="P60" s="49">
        <f>SUM(P61:P64)</f>
        <v>0</v>
      </c>
      <c r="Q60" s="49">
        <f>SUM(Q61:Q64)</f>
        <v>0</v>
      </c>
      <c r="R60" s="49">
        <f>SUM(R61:R64)</f>
        <v>0</v>
      </c>
      <c r="S60" s="50">
        <f>SUM(S61:S64)</f>
        <v>835</v>
      </c>
      <c r="T60" s="59">
        <f t="shared" ref="T60:T64" si="1147">O60/S60</f>
        <v>1</v>
      </c>
      <c r="U60" s="60">
        <f t="shared" ref="U60:U64" si="1148">P60/S60</f>
        <v>0</v>
      </c>
      <c r="V60" s="60">
        <f t="shared" ref="V60:V64" si="1149">Q60/S60</f>
        <v>0</v>
      </c>
      <c r="W60" s="60">
        <f t="shared" ref="W60:W64" si="1150">R60/S60</f>
        <v>0</v>
      </c>
      <c r="X60" s="53">
        <f>SUM(T60:W60)</f>
        <v>1</v>
      </c>
      <c r="Y60" s="51">
        <f>SUM(Y61:Y64)</f>
        <v>1</v>
      </c>
      <c r="Z60" s="52" t="e">
        <f>SUM(Z61:Z64)</f>
        <v>#DIV/0!</v>
      </c>
      <c r="AA60" s="52" t="e">
        <f>SUM(AA61:AA64)</f>
        <v>#DIV/0!</v>
      </c>
      <c r="AB60" s="52" t="e">
        <f>SUM(AB61:AB64)</f>
        <v>#DIV/0!</v>
      </c>
      <c r="AC60" s="53">
        <f>SUM(AC61:AC64)</f>
        <v>1</v>
      </c>
      <c r="AD60" s="70"/>
      <c r="AE60" s="48">
        <f t="shared" ref="AE60:AJ60" si="1151">SUM(AE61:AE64)</f>
        <v>299</v>
      </c>
      <c r="AF60" s="49">
        <f t="shared" si="1151"/>
        <v>503</v>
      </c>
      <c r="AG60" s="49">
        <f t="shared" si="1151"/>
        <v>0</v>
      </c>
      <c r="AH60" s="49">
        <f t="shared" si="1151"/>
        <v>0</v>
      </c>
      <c r="AI60" s="49">
        <f t="shared" si="1151"/>
        <v>33</v>
      </c>
      <c r="AJ60" s="50">
        <f t="shared" si="1151"/>
        <v>835</v>
      </c>
      <c r="AK60" s="60">
        <f>AE60/AJ60</f>
        <v>0.35808383233532937</v>
      </c>
      <c r="AL60" s="60">
        <f>AF60/AJ60</f>
        <v>0.60239520958083836</v>
      </c>
      <c r="AM60" s="60">
        <f>AG60/AJ60</f>
        <v>0</v>
      </c>
      <c r="AN60" s="60">
        <f>AH60/AJ60</f>
        <v>0</v>
      </c>
      <c r="AO60" s="60">
        <f>AI60/AJ60</f>
        <v>3.9520958083832339E-2</v>
      </c>
      <c r="AP60" s="53">
        <f>SUM(AK60:AO60)</f>
        <v>1</v>
      </c>
      <c r="AQ60" s="51">
        <f t="shared" ref="AQ60:AV60" si="1152">SUM(AQ61:AQ64)</f>
        <v>1</v>
      </c>
      <c r="AR60" s="52">
        <f t="shared" si="1152"/>
        <v>1</v>
      </c>
      <c r="AS60" s="52" t="e">
        <f t="shared" si="1152"/>
        <v>#DIV/0!</v>
      </c>
      <c r="AT60" s="52" t="e">
        <f t="shared" si="1152"/>
        <v>#DIV/0!</v>
      </c>
      <c r="AU60" s="52">
        <f t="shared" si="1152"/>
        <v>1</v>
      </c>
      <c r="AV60" s="53">
        <f t="shared" si="1152"/>
        <v>1</v>
      </c>
      <c r="AW60" s="70"/>
      <c r="AX60" s="54">
        <f>SUM(AX61:AX64)</f>
        <v>583</v>
      </c>
      <c r="AY60" s="55">
        <f>SUM(AY61:AY64)</f>
        <v>244</v>
      </c>
      <c r="AZ60" s="56">
        <f>SUM(AZ61:AZ64)</f>
        <v>827</v>
      </c>
      <c r="BA60" s="59">
        <f t="shared" ref="BA60:BA64" si="1153">AX60/AZ60</f>
        <v>0.70495767835550183</v>
      </c>
      <c r="BB60" s="60">
        <f t="shared" ref="BB60:BB64" si="1154">AY60/AZ60</f>
        <v>0.29504232164449817</v>
      </c>
      <c r="BC60" s="53">
        <f t="shared" ref="BC60:BC64" si="1155">SUM(BA60:BB60)</f>
        <v>1</v>
      </c>
      <c r="BD60" s="51">
        <f>SUM(BD61:BD64)</f>
        <v>1</v>
      </c>
      <c r="BE60" s="52">
        <f>SUM(BE61:BE64)</f>
        <v>1</v>
      </c>
      <c r="BF60" s="53">
        <f>SUM(BF61:BF64)</f>
        <v>1</v>
      </c>
      <c r="BG60" s="70"/>
      <c r="BH60" s="48">
        <f>SUM(BH61:BH64)</f>
        <v>737</v>
      </c>
      <c r="BI60" s="49">
        <f>SUM(BI61:BI64)</f>
        <v>52</v>
      </c>
      <c r="BJ60" s="49">
        <f>SUM(BJ61:BJ64)</f>
        <v>33</v>
      </c>
      <c r="BK60" s="50">
        <f>SUM(BK61:BK64)</f>
        <v>822</v>
      </c>
      <c r="BL60" s="60">
        <f t="shared" ref="BL60:BL64" si="1156">BH60/BK60</f>
        <v>0.8965936739659367</v>
      </c>
      <c r="BM60" s="60">
        <f>BI60/BK60</f>
        <v>6.3260340632603412E-2</v>
      </c>
      <c r="BN60" s="60">
        <f>BJ60/BK60</f>
        <v>4.0145985401459854E-2</v>
      </c>
      <c r="BO60" s="53">
        <f t="shared" ref="BO60:BO64" si="1157">SUM(BL60:BN60)</f>
        <v>1</v>
      </c>
      <c r="BP60" s="51">
        <f>SUM(BP61:BP64)</f>
        <v>1</v>
      </c>
      <c r="BQ60" s="52">
        <f>SUM(BQ61:BQ64)</f>
        <v>1</v>
      </c>
      <c r="BR60" s="52">
        <f>SUM(BR61:BR64)</f>
        <v>1</v>
      </c>
      <c r="BS60" s="52">
        <f>SUM(BS61:BS64)</f>
        <v>1</v>
      </c>
      <c r="BT60" s="70"/>
      <c r="BU60" s="48">
        <f>SUM(BU61:BU64)</f>
        <v>557</v>
      </c>
      <c r="BV60" s="49">
        <f>SUM(BV61:BV64)</f>
        <v>15</v>
      </c>
      <c r="BW60" s="49">
        <f>SUM(BW61:BW64)</f>
        <v>86</v>
      </c>
      <c r="BX60" s="50">
        <f>SUM(BX61:BX64)</f>
        <v>658</v>
      </c>
      <c r="BY60" s="60">
        <f t="shared" ref="BY60:BY64" si="1158">BU60/BX60</f>
        <v>0.84650455927051671</v>
      </c>
      <c r="BZ60" s="60">
        <f>BV60/BX60</f>
        <v>2.2796352583586626E-2</v>
      </c>
      <c r="CA60" s="60">
        <f>BW60/BX60</f>
        <v>0.13069908814589665</v>
      </c>
      <c r="CB60" s="53">
        <f t="shared" ref="CB60:CB64" si="1159">SUM(BY60:CA60)</f>
        <v>1</v>
      </c>
      <c r="CC60" s="51">
        <f>SUM(CC61:CC64)</f>
        <v>0.99999999999999989</v>
      </c>
      <c r="CD60" s="52">
        <f>SUM(CD61:CD64)</f>
        <v>1</v>
      </c>
      <c r="CE60" s="52">
        <f>SUM(CE61:CE64)</f>
        <v>1</v>
      </c>
      <c r="CF60" s="52">
        <f>SUM(CF61:CF64)</f>
        <v>1</v>
      </c>
      <c r="CG60" s="70"/>
      <c r="CH60" s="48">
        <f>SUM(CH61:CH64)</f>
        <v>557</v>
      </c>
      <c r="CI60" s="49">
        <f>SUM(CI61:CI64)</f>
        <v>15</v>
      </c>
      <c r="CJ60" s="49">
        <f>SUM(CJ61:CJ64)</f>
        <v>256</v>
      </c>
      <c r="CK60" s="50">
        <f>SUM(CK61:CK64)</f>
        <v>828</v>
      </c>
      <c r="CL60" s="60">
        <f t="shared" ref="CL60:CL64" si="1160">CH60/CK60</f>
        <v>0.67270531400966183</v>
      </c>
      <c r="CM60" s="60">
        <f>CI60/CK60</f>
        <v>1.8115942028985508E-2</v>
      </c>
      <c r="CN60" s="60">
        <f>CJ60/CK60</f>
        <v>0.30917874396135264</v>
      </c>
      <c r="CO60" s="53">
        <f t="shared" ref="CO60:CO64" si="1161">SUM(CL60:CN60)</f>
        <v>1</v>
      </c>
      <c r="CP60" s="51">
        <f>SUM(CP61:CP64)</f>
        <v>0.99999999999999989</v>
      </c>
      <c r="CQ60" s="52">
        <f>SUM(CQ61:CQ64)</f>
        <v>1</v>
      </c>
      <c r="CR60" s="52">
        <f>SUM(CR61:CR64)</f>
        <v>1</v>
      </c>
      <c r="CS60" s="53">
        <f>SUM(CS61:CS64)</f>
        <v>1</v>
      </c>
      <c r="CT60" s="70"/>
      <c r="CU60" s="48">
        <f>SUM(CU61:CU64)</f>
        <v>557</v>
      </c>
      <c r="CV60" s="49">
        <f>SUM(CV61:CV64)</f>
        <v>15</v>
      </c>
      <c r="CW60" s="49">
        <f>SUM(CW61:CW64)</f>
        <v>86</v>
      </c>
      <c r="CX60" s="49">
        <f>SUM(CX61:CX64)</f>
        <v>170</v>
      </c>
      <c r="CY60" s="50">
        <f>SUM(CY61:CY64)</f>
        <v>828</v>
      </c>
      <c r="CZ60" s="59">
        <f t="shared" ref="CZ60:CZ64" si="1162">CU60/CY60</f>
        <v>0.67270531400966183</v>
      </c>
      <c r="DA60" s="60">
        <f t="shared" ref="DA60:DA64" si="1163">CV60/CY60</f>
        <v>1.8115942028985508E-2</v>
      </c>
      <c r="DB60" s="60">
        <f t="shared" ref="DB60:DB64" si="1164">CW60/CY60</f>
        <v>0.10386473429951691</v>
      </c>
      <c r="DC60" s="60">
        <f t="shared" ref="DC60:DC64" si="1165">CX60/CY60</f>
        <v>0.20531400966183574</v>
      </c>
      <c r="DD60" s="53">
        <f>SUM(CZ60:DC60)</f>
        <v>1</v>
      </c>
      <c r="DE60" s="51">
        <f>SUM(DE61:DE64)</f>
        <v>0.99999999999999989</v>
      </c>
      <c r="DF60" s="52">
        <f>SUM(DF61:DF64)</f>
        <v>1</v>
      </c>
      <c r="DG60" s="52">
        <f>SUM(DG61:DG64)</f>
        <v>1</v>
      </c>
      <c r="DH60" s="52">
        <f>SUM(DH61:DH64)</f>
        <v>1</v>
      </c>
      <c r="DI60" s="53">
        <f>SUM(DI61:DI64)</f>
        <v>1</v>
      </c>
      <c r="DJ60" s="70"/>
      <c r="DK60" s="48">
        <f>SUM(DK61:DK64)</f>
        <v>356</v>
      </c>
      <c r="DL60" s="49">
        <f>SUM(DL61:DL64)</f>
        <v>21</v>
      </c>
      <c r="DM60" s="49">
        <f>SUM(DM61:DM64)</f>
        <v>226</v>
      </c>
      <c r="DN60" s="50">
        <f>SUM(DN61:DN64)</f>
        <v>603</v>
      </c>
      <c r="DO60" s="60">
        <f t="shared" ref="DO60:DO64" si="1166">DK60/DN60</f>
        <v>0.5903814262023217</v>
      </c>
      <c r="DP60" s="60">
        <f>DL60/DN60</f>
        <v>3.482587064676617E-2</v>
      </c>
      <c r="DQ60" s="60">
        <f>DM60/DN60</f>
        <v>0.37479270315091212</v>
      </c>
      <c r="DR60" s="53">
        <f t="shared" ref="DR60:DR64" si="1167">SUM(DO60:DQ60)</f>
        <v>1</v>
      </c>
      <c r="DS60" s="51">
        <f>SUM(DS61:DS64)</f>
        <v>1</v>
      </c>
      <c r="DT60" s="52">
        <f>SUM(DT61:DT64)</f>
        <v>1</v>
      </c>
      <c r="DU60" s="52">
        <f>SUM(DU61:DU64)</f>
        <v>1</v>
      </c>
      <c r="DV60" s="53">
        <f>SUM(DV61:DV64)</f>
        <v>1</v>
      </c>
      <c r="DW60" s="70"/>
      <c r="DX60" s="48">
        <f>SUM(DX61:DX64)</f>
        <v>298</v>
      </c>
      <c r="DY60" s="49">
        <f>SUM(DY61:DY64)</f>
        <v>15</v>
      </c>
      <c r="DZ60" s="49">
        <f>SUM(DZ61:DZ64)</f>
        <v>292</v>
      </c>
      <c r="EA60" s="50">
        <f>SUM(EA61:EA64)</f>
        <v>605</v>
      </c>
      <c r="EB60" s="60">
        <f t="shared" ref="EB60:EB64" si="1168">DX60/EA60</f>
        <v>0.49256198347107438</v>
      </c>
      <c r="EC60" s="60">
        <f>DY60/EA60</f>
        <v>2.4793388429752067E-2</v>
      </c>
      <c r="ED60" s="60">
        <f>DZ60/EA60</f>
        <v>0.48264462809917358</v>
      </c>
      <c r="EE60" s="53">
        <f t="shared" ref="EE60:EE64" si="1169">SUM(EB60:ED60)</f>
        <v>1</v>
      </c>
      <c r="EF60" s="51">
        <f>SUM(EF61:EF64)</f>
        <v>1</v>
      </c>
      <c r="EG60" s="52">
        <f>SUM(EG61:EG64)</f>
        <v>1</v>
      </c>
      <c r="EH60" s="52">
        <f>SUM(EH61:EH64)</f>
        <v>0.99999999999999989</v>
      </c>
      <c r="EI60" s="53">
        <f>SUM(EI61:EI64)</f>
        <v>1</v>
      </c>
      <c r="EJ60" s="70"/>
    </row>
    <row r="61" spans="2:140" s="1" customFormat="1" ht="25" customHeight="1">
      <c r="B61" s="28"/>
      <c r="C61" s="79"/>
      <c r="D61" s="77" t="s">
        <v>66</v>
      </c>
      <c r="E61" s="11">
        <v>95</v>
      </c>
      <c r="F61" s="1">
        <v>13</v>
      </c>
      <c r="G61" s="12">
        <f t="shared" ref="G61:G64" si="1170">SUM(E61:F61)</f>
        <v>108</v>
      </c>
      <c r="H61" s="61">
        <f t="shared" si="1145"/>
        <v>0.87962962962962965</v>
      </c>
      <c r="I61" s="2">
        <f t="shared" si="1146"/>
        <v>0.12037037037037036</v>
      </c>
      <c r="J61" s="57">
        <f t="shared" ref="J61:J64" si="1171">SUM(H61:I61)</f>
        <v>1</v>
      </c>
      <c r="K61" s="61">
        <f>E61/E60</f>
        <v>0.1529790660225443</v>
      </c>
      <c r="L61" s="2">
        <f t="shared" ref="L61" si="1172">F61/F60</f>
        <v>6.0747663551401869E-2</v>
      </c>
      <c r="M61" s="62">
        <f t="shared" ref="M61" si="1173">G61/G60</f>
        <v>0.12934131736526946</v>
      </c>
      <c r="N61" s="13"/>
      <c r="O61" s="66">
        <v>108</v>
      </c>
      <c r="P61" s="23"/>
      <c r="Q61" s="23"/>
      <c r="R61" s="23"/>
      <c r="S61" s="67">
        <f t="shared" ref="S61:S64" si="1174">SUM(O61:R61)</f>
        <v>108</v>
      </c>
      <c r="T61" s="61">
        <f t="shared" si="1147"/>
        <v>1</v>
      </c>
      <c r="U61" s="2">
        <f t="shared" si="1148"/>
        <v>0</v>
      </c>
      <c r="V61" s="2">
        <f t="shared" si="1149"/>
        <v>0</v>
      </c>
      <c r="W61" s="2">
        <f t="shared" si="1150"/>
        <v>0</v>
      </c>
      <c r="X61" s="57">
        <f t="shared" ref="X61:X64" si="1175">SUM(T61:W61)</f>
        <v>1</v>
      </c>
      <c r="Y61" s="61">
        <f t="shared" ref="Y61" si="1176">O61/O60</f>
        <v>0.12934131736526946</v>
      </c>
      <c r="Z61" s="2" t="e">
        <f t="shared" ref="Z61" si="1177">P61/P60</f>
        <v>#DIV/0!</v>
      </c>
      <c r="AA61" s="2" t="e">
        <f t="shared" ref="AA61" si="1178">Q61/Q60</f>
        <v>#DIV/0!</v>
      </c>
      <c r="AB61" s="2" t="e">
        <f t="shared" ref="AB61" si="1179">R61/R60</f>
        <v>#DIV/0!</v>
      </c>
      <c r="AC61" s="62">
        <f t="shared" ref="AC61" si="1180">S61/S60</f>
        <v>0.12934131736526946</v>
      </c>
      <c r="AD61" s="13"/>
      <c r="AE61" s="66">
        <v>64</v>
      </c>
      <c r="AF61" s="23">
        <v>38</v>
      </c>
      <c r="AG61" s="23"/>
      <c r="AH61" s="23"/>
      <c r="AI61" s="23">
        <v>6</v>
      </c>
      <c r="AJ61" s="67">
        <f>SUM(AE61:AI61)</f>
        <v>108</v>
      </c>
      <c r="AK61" s="2">
        <f t="shared" ref="AK61:AK64" si="1181">AE61/AJ61</f>
        <v>0.59259259259259256</v>
      </c>
      <c r="AL61" s="2">
        <f t="shared" ref="AL61:AL64" si="1182">AF61/AJ61</f>
        <v>0.35185185185185186</v>
      </c>
      <c r="AM61" s="2">
        <f t="shared" ref="AM61:AM64" si="1183">AG61/AJ61</f>
        <v>0</v>
      </c>
      <c r="AN61" s="2">
        <f t="shared" ref="AN61:AN64" si="1184">AH61/AJ61</f>
        <v>0</v>
      </c>
      <c r="AO61" s="2">
        <f t="shared" ref="AO61:AO64" si="1185">AI61/AJ61</f>
        <v>5.5555555555555552E-2</v>
      </c>
      <c r="AP61" s="57">
        <f t="shared" ref="AP61:AP64" si="1186">SUM(AK61:AO61)</f>
        <v>1</v>
      </c>
      <c r="AQ61" s="61">
        <f>AE61/AE60</f>
        <v>0.21404682274247491</v>
      </c>
      <c r="AR61" s="2">
        <f t="shared" ref="AR61" si="1187">AF61/AF60</f>
        <v>7.5546719681908542E-2</v>
      </c>
      <c r="AS61" s="2" t="e">
        <f t="shared" ref="AS61" si="1188">AG61/AG60</f>
        <v>#DIV/0!</v>
      </c>
      <c r="AT61" s="2" t="e">
        <f t="shared" ref="AT61" si="1189">AH61/AH60</f>
        <v>#DIV/0!</v>
      </c>
      <c r="AU61" s="2">
        <f t="shared" ref="AU61" si="1190">AI61/AI60</f>
        <v>0.18181818181818182</v>
      </c>
      <c r="AV61" s="62">
        <f t="shared" ref="AV61" si="1191">AJ61/AJ60</f>
        <v>0.12934131736526946</v>
      </c>
      <c r="AW61" s="13"/>
      <c r="AX61" s="15">
        <v>80</v>
      </c>
      <c r="AY61" s="17">
        <v>28</v>
      </c>
      <c r="AZ61" s="16">
        <f>SUM(AX61:AY61)</f>
        <v>108</v>
      </c>
      <c r="BA61" s="61">
        <f t="shared" si="1153"/>
        <v>0.7407407407407407</v>
      </c>
      <c r="BB61" s="2">
        <f t="shared" si="1154"/>
        <v>0.25925925925925924</v>
      </c>
      <c r="BC61" s="57">
        <f t="shared" si="1155"/>
        <v>1</v>
      </c>
      <c r="BD61" s="61">
        <f>AX61/AX60</f>
        <v>0.137221269296741</v>
      </c>
      <c r="BE61" s="2">
        <f>AY61/AY60</f>
        <v>0.11475409836065574</v>
      </c>
      <c r="BF61" s="62">
        <f>AZ61/AZ60</f>
        <v>0.13059250302297462</v>
      </c>
      <c r="BG61" s="13"/>
      <c r="BH61" s="11">
        <v>85</v>
      </c>
      <c r="BI61" s="1">
        <v>12</v>
      </c>
      <c r="BJ61" s="1">
        <v>9</v>
      </c>
      <c r="BK61" s="16">
        <f>SUM(BH61:BJ61)</f>
        <v>106</v>
      </c>
      <c r="BL61" s="2">
        <f t="shared" si="1156"/>
        <v>0.80188679245283023</v>
      </c>
      <c r="BM61" s="2">
        <f t="shared" ref="BM61:BM64" si="1192">BI61/BK61</f>
        <v>0.11320754716981132</v>
      </c>
      <c r="BN61" s="2">
        <f t="shared" ref="BN61:BN64" si="1193">BJ61/BK61</f>
        <v>8.4905660377358486E-2</v>
      </c>
      <c r="BO61" s="57">
        <f t="shared" si="1157"/>
        <v>1</v>
      </c>
      <c r="BP61" s="61">
        <f>BH61/BH60</f>
        <v>0.11533242876526459</v>
      </c>
      <c r="BQ61" s="2">
        <f t="shared" ref="BQ61" si="1194">BI61/BI60</f>
        <v>0.23076923076923078</v>
      </c>
      <c r="BR61" s="2">
        <f t="shared" ref="BR61" si="1195">BJ61/BJ60</f>
        <v>0.27272727272727271</v>
      </c>
      <c r="BS61" s="2">
        <f t="shared" ref="BS61" si="1196">BK61/BK60</f>
        <v>0.12895377128953772</v>
      </c>
      <c r="BT61" s="13"/>
      <c r="BU61" s="11">
        <v>67</v>
      </c>
      <c r="BV61" s="1">
        <v>0</v>
      </c>
      <c r="BW61" s="1">
        <v>7</v>
      </c>
      <c r="BX61" s="16">
        <f>SUM(BU61:BW61)</f>
        <v>74</v>
      </c>
      <c r="BY61" s="2">
        <f t="shared" si="1158"/>
        <v>0.90540540540540537</v>
      </c>
      <c r="BZ61" s="2">
        <f t="shared" ref="BZ61:BZ64" si="1197">BV61/BX61</f>
        <v>0</v>
      </c>
      <c r="CA61" s="2">
        <f t="shared" ref="CA61:CA64" si="1198">BW61/BX61</f>
        <v>9.45945945945946E-2</v>
      </c>
      <c r="CB61" s="57">
        <f t="shared" si="1159"/>
        <v>1</v>
      </c>
      <c r="CC61" s="61">
        <f>BU61/BU60</f>
        <v>0.12028725314183124</v>
      </c>
      <c r="CD61" s="2">
        <f t="shared" ref="CD61" si="1199">BV61/BV60</f>
        <v>0</v>
      </c>
      <c r="CE61" s="2">
        <f t="shared" ref="CE61" si="1200">BW61/BW60</f>
        <v>8.1395348837209308E-2</v>
      </c>
      <c r="CF61" s="2">
        <f t="shared" ref="CF61" si="1201">BX61/BX60</f>
        <v>0.11246200607902736</v>
      </c>
      <c r="CG61" s="13"/>
      <c r="CH61" s="11">
        <v>67</v>
      </c>
      <c r="CI61" s="1">
        <v>0</v>
      </c>
      <c r="CJ61" s="1">
        <v>39</v>
      </c>
      <c r="CK61" s="16">
        <f>SUM(CH61:CJ61)</f>
        <v>106</v>
      </c>
      <c r="CL61" s="2">
        <f t="shared" si="1160"/>
        <v>0.63207547169811318</v>
      </c>
      <c r="CM61" s="2">
        <f t="shared" ref="CM61:CM64" si="1202">CI61/CK61</f>
        <v>0</v>
      </c>
      <c r="CN61" s="2">
        <f t="shared" ref="CN61:CN64" si="1203">CJ61/CK61</f>
        <v>0.36792452830188677</v>
      </c>
      <c r="CO61" s="57">
        <f t="shared" si="1161"/>
        <v>1</v>
      </c>
      <c r="CP61" s="61">
        <f>CH61/CH60</f>
        <v>0.12028725314183124</v>
      </c>
      <c r="CQ61" s="2">
        <f t="shared" ref="CQ61" si="1204">CI61/CI60</f>
        <v>0</v>
      </c>
      <c r="CR61" s="2">
        <f t="shared" ref="CR61" si="1205">CJ61/CJ60</f>
        <v>0.15234375</v>
      </c>
      <c r="CS61" s="62">
        <f t="shared" ref="CS61" si="1206">CK61/CK60</f>
        <v>0.1280193236714976</v>
      </c>
      <c r="CT61" s="13"/>
      <c r="CU61" s="11">
        <v>67</v>
      </c>
      <c r="CV61" s="1">
        <v>0</v>
      </c>
      <c r="CW61" s="1">
        <v>7</v>
      </c>
      <c r="CX61" s="23">
        <v>32</v>
      </c>
      <c r="CY61" s="67">
        <f t="shared" ref="CY61:CY64" si="1207">SUM(CU61:CX61)</f>
        <v>106</v>
      </c>
      <c r="CZ61" s="61">
        <f t="shared" si="1162"/>
        <v>0.63207547169811318</v>
      </c>
      <c r="DA61" s="2">
        <f t="shared" si="1163"/>
        <v>0</v>
      </c>
      <c r="DB61" s="2">
        <f t="shared" si="1164"/>
        <v>6.6037735849056603E-2</v>
      </c>
      <c r="DC61" s="2">
        <f t="shared" si="1165"/>
        <v>0.30188679245283018</v>
      </c>
      <c r="DD61" s="57">
        <f t="shared" ref="DD61:DD64" si="1208">SUM(CZ61:DC61)</f>
        <v>1</v>
      </c>
      <c r="DE61" s="61">
        <f t="shared" ref="DE61" si="1209">CU61/CU60</f>
        <v>0.12028725314183124</v>
      </c>
      <c r="DF61" s="2">
        <f t="shared" ref="DF61" si="1210">CV61/CV60</f>
        <v>0</v>
      </c>
      <c r="DG61" s="2">
        <f t="shared" ref="DG61" si="1211">CW61/CW60</f>
        <v>8.1395348837209308E-2</v>
      </c>
      <c r="DH61" s="2">
        <f t="shared" ref="DH61" si="1212">CX61/CX60</f>
        <v>0.18823529411764706</v>
      </c>
      <c r="DI61" s="62">
        <f t="shared" ref="DI61" si="1213">CY61/CY60</f>
        <v>0.1280193236714976</v>
      </c>
      <c r="DJ61" s="13"/>
      <c r="DK61" s="11">
        <v>53</v>
      </c>
      <c r="DL61" s="1">
        <v>0</v>
      </c>
      <c r="DM61" s="1">
        <v>17</v>
      </c>
      <c r="DN61" s="16">
        <f>SUM(DK61:DM61)</f>
        <v>70</v>
      </c>
      <c r="DO61" s="2">
        <f t="shared" si="1166"/>
        <v>0.75714285714285712</v>
      </c>
      <c r="DP61" s="2">
        <f t="shared" ref="DP61:DP64" si="1214">DL61/DN61</f>
        <v>0</v>
      </c>
      <c r="DQ61" s="2">
        <f t="shared" ref="DQ61:DQ64" si="1215">DM61/DN61</f>
        <v>0.24285714285714285</v>
      </c>
      <c r="DR61" s="57">
        <f t="shared" si="1167"/>
        <v>1</v>
      </c>
      <c r="DS61" s="61">
        <f>DK61/DK60</f>
        <v>0.14887640449438203</v>
      </c>
      <c r="DT61" s="2">
        <f t="shared" ref="DT61" si="1216">DL61/DL60</f>
        <v>0</v>
      </c>
      <c r="DU61" s="2">
        <f t="shared" ref="DU61" si="1217">DM61/DM60</f>
        <v>7.5221238938053103E-2</v>
      </c>
      <c r="DV61" s="62">
        <f t="shared" ref="DV61" si="1218">DN61/DN60</f>
        <v>0.11608623548922056</v>
      </c>
      <c r="DW61" s="13"/>
      <c r="DX61" s="11">
        <v>47</v>
      </c>
      <c r="DY61" s="1">
        <v>0</v>
      </c>
      <c r="DZ61" s="1">
        <v>23</v>
      </c>
      <c r="EA61" s="16">
        <f>SUM(DX61:DZ61)</f>
        <v>70</v>
      </c>
      <c r="EB61" s="2">
        <f t="shared" si="1168"/>
        <v>0.67142857142857137</v>
      </c>
      <c r="EC61" s="2">
        <f t="shared" ref="EC61:EC64" si="1219">DY61/EA61</f>
        <v>0</v>
      </c>
      <c r="ED61" s="2">
        <f t="shared" ref="ED61:ED64" si="1220">DZ61/EA61</f>
        <v>0.32857142857142857</v>
      </c>
      <c r="EE61" s="57">
        <f t="shared" si="1169"/>
        <v>1</v>
      </c>
      <c r="EF61" s="61">
        <f>DX61/DX60</f>
        <v>0.15771812080536912</v>
      </c>
      <c r="EG61" s="2">
        <f t="shared" ref="EG61" si="1221">DY61/DY60</f>
        <v>0</v>
      </c>
      <c r="EH61" s="2">
        <f t="shared" ref="EH61" si="1222">DZ61/DZ60</f>
        <v>7.8767123287671229E-2</v>
      </c>
      <c r="EI61" s="62">
        <f t="shared" ref="EI61" si="1223">EA61/EA60</f>
        <v>0.11570247933884298</v>
      </c>
      <c r="EJ61" s="13"/>
    </row>
    <row r="62" spans="2:140" s="1" customFormat="1" ht="25" customHeight="1">
      <c r="B62" s="28"/>
      <c r="C62" s="79"/>
      <c r="D62" s="77" t="s">
        <v>67</v>
      </c>
      <c r="E62" s="11">
        <v>66</v>
      </c>
      <c r="F62" s="1">
        <v>23</v>
      </c>
      <c r="G62" s="12">
        <f t="shared" si="1170"/>
        <v>89</v>
      </c>
      <c r="H62" s="61">
        <f t="shared" si="1145"/>
        <v>0.7415730337078652</v>
      </c>
      <c r="I62" s="2">
        <f t="shared" si="1146"/>
        <v>0.25842696629213485</v>
      </c>
      <c r="J62" s="57">
        <f t="shared" si="1171"/>
        <v>1</v>
      </c>
      <c r="K62" s="61">
        <f>E62/E60</f>
        <v>0.10628019323671498</v>
      </c>
      <c r="L62" s="2">
        <f t="shared" ref="L62" si="1224">F62/F60</f>
        <v>0.10747663551401869</v>
      </c>
      <c r="M62" s="62">
        <f t="shared" ref="M62" si="1225">G62/G60</f>
        <v>0.10658682634730539</v>
      </c>
      <c r="N62" s="13"/>
      <c r="O62" s="66">
        <v>89</v>
      </c>
      <c r="P62" s="23"/>
      <c r="Q62" s="23"/>
      <c r="R62" s="23"/>
      <c r="S62" s="67">
        <f t="shared" si="1174"/>
        <v>89</v>
      </c>
      <c r="T62" s="61">
        <f t="shared" si="1147"/>
        <v>1</v>
      </c>
      <c r="U62" s="2">
        <f t="shared" si="1148"/>
        <v>0</v>
      </c>
      <c r="V62" s="2">
        <f t="shared" si="1149"/>
        <v>0</v>
      </c>
      <c r="W62" s="2">
        <f t="shared" si="1150"/>
        <v>0</v>
      </c>
      <c r="X62" s="57">
        <f t="shared" si="1175"/>
        <v>1</v>
      </c>
      <c r="Y62" s="61">
        <f t="shared" ref="Y62" si="1226">O62/O60</f>
        <v>0.10658682634730539</v>
      </c>
      <c r="Z62" s="2" t="e">
        <f t="shared" ref="Z62" si="1227">P62/P60</f>
        <v>#DIV/0!</v>
      </c>
      <c r="AA62" s="2" t="e">
        <f t="shared" ref="AA62" si="1228">Q62/Q60</f>
        <v>#DIV/0!</v>
      </c>
      <c r="AB62" s="2" t="e">
        <f t="shared" ref="AB62" si="1229">R62/R60</f>
        <v>#DIV/0!</v>
      </c>
      <c r="AC62" s="62">
        <f t="shared" ref="AC62" si="1230">S62/S60</f>
        <v>0.10658682634730539</v>
      </c>
      <c r="AD62" s="13"/>
      <c r="AE62" s="66">
        <v>41</v>
      </c>
      <c r="AF62" s="23">
        <v>43</v>
      </c>
      <c r="AG62" s="23"/>
      <c r="AH62" s="23"/>
      <c r="AI62" s="23">
        <v>5</v>
      </c>
      <c r="AJ62" s="67">
        <f t="shared" ref="AJ62:AJ64" si="1231">SUM(AE62:AI62)</f>
        <v>89</v>
      </c>
      <c r="AK62" s="2">
        <f t="shared" si="1181"/>
        <v>0.4606741573033708</v>
      </c>
      <c r="AL62" s="2">
        <f t="shared" si="1182"/>
        <v>0.48314606741573035</v>
      </c>
      <c r="AM62" s="2">
        <f t="shared" si="1183"/>
        <v>0</v>
      </c>
      <c r="AN62" s="2">
        <f t="shared" si="1184"/>
        <v>0</v>
      </c>
      <c r="AO62" s="2">
        <f t="shared" si="1185"/>
        <v>5.6179775280898875E-2</v>
      </c>
      <c r="AP62" s="57">
        <f t="shared" si="1186"/>
        <v>1</v>
      </c>
      <c r="AQ62" s="61">
        <f>AE62/AE60</f>
        <v>0.13712374581939799</v>
      </c>
      <c r="AR62" s="2">
        <f t="shared" ref="AR62" si="1232">AF62/AF60</f>
        <v>8.5487077534791248E-2</v>
      </c>
      <c r="AS62" s="2" t="e">
        <f t="shared" ref="AS62" si="1233">AG62/AG60</f>
        <v>#DIV/0!</v>
      </c>
      <c r="AT62" s="2" t="e">
        <f t="shared" ref="AT62" si="1234">AH62/AH60</f>
        <v>#DIV/0!</v>
      </c>
      <c r="AU62" s="2">
        <f t="shared" ref="AU62" si="1235">AI62/AI60</f>
        <v>0.15151515151515152</v>
      </c>
      <c r="AV62" s="62">
        <f t="shared" ref="AV62" si="1236">AJ62/AJ60</f>
        <v>0.10658682634730539</v>
      </c>
      <c r="AW62" s="13"/>
      <c r="AX62" s="15">
        <v>48</v>
      </c>
      <c r="AY62" s="17">
        <v>40</v>
      </c>
      <c r="AZ62" s="16">
        <f t="shared" ref="AZ62:AZ64" si="1237">SUM(AX62:AY62)</f>
        <v>88</v>
      </c>
      <c r="BA62" s="61">
        <f t="shared" si="1153"/>
        <v>0.54545454545454541</v>
      </c>
      <c r="BB62" s="2">
        <f t="shared" si="1154"/>
        <v>0.45454545454545453</v>
      </c>
      <c r="BC62" s="57">
        <f t="shared" si="1155"/>
        <v>1</v>
      </c>
      <c r="BD62" s="61">
        <f>AX62/AX60</f>
        <v>8.2332761578044603E-2</v>
      </c>
      <c r="BE62" s="2">
        <f>AY62/AY60</f>
        <v>0.16393442622950818</v>
      </c>
      <c r="BF62" s="62">
        <f>AZ62/AZ60</f>
        <v>0.10640870616686819</v>
      </c>
      <c r="BG62" s="13"/>
      <c r="BH62" s="11">
        <v>82</v>
      </c>
      <c r="BI62" s="1">
        <v>2</v>
      </c>
      <c r="BJ62" s="1">
        <v>5</v>
      </c>
      <c r="BK62" s="16">
        <f t="shared" ref="BK62:BK64" si="1238">SUM(BH62:BJ62)</f>
        <v>89</v>
      </c>
      <c r="BL62" s="2">
        <f t="shared" si="1156"/>
        <v>0.9213483146067416</v>
      </c>
      <c r="BM62" s="2">
        <f t="shared" si="1192"/>
        <v>2.247191011235955E-2</v>
      </c>
      <c r="BN62" s="2">
        <f t="shared" si="1193"/>
        <v>5.6179775280898875E-2</v>
      </c>
      <c r="BO62" s="57">
        <f t="shared" si="1157"/>
        <v>1</v>
      </c>
      <c r="BP62" s="61">
        <f>BH62/BH60</f>
        <v>0.1112618724559023</v>
      </c>
      <c r="BQ62" s="2">
        <f t="shared" ref="BQ62" si="1239">BI62/BI60</f>
        <v>3.8461538461538464E-2</v>
      </c>
      <c r="BR62" s="2">
        <f t="shared" ref="BR62" si="1240">BJ62/BJ60</f>
        <v>0.15151515151515152</v>
      </c>
      <c r="BS62" s="2">
        <f t="shared" ref="BS62" si="1241">BK62/BK60</f>
        <v>0.10827250608272507</v>
      </c>
      <c r="BT62" s="13"/>
      <c r="BU62" s="11">
        <v>66</v>
      </c>
      <c r="BV62" s="1">
        <v>0</v>
      </c>
      <c r="BW62" s="1">
        <v>6</v>
      </c>
      <c r="BX62" s="16">
        <f t="shared" ref="BX62:BX64" si="1242">SUM(BU62:BW62)</f>
        <v>72</v>
      </c>
      <c r="BY62" s="2">
        <f t="shared" si="1158"/>
        <v>0.91666666666666663</v>
      </c>
      <c r="BZ62" s="2">
        <f t="shared" si="1197"/>
        <v>0</v>
      </c>
      <c r="CA62" s="2">
        <f t="shared" si="1198"/>
        <v>8.3333333333333329E-2</v>
      </c>
      <c r="CB62" s="57">
        <f t="shared" si="1159"/>
        <v>1</v>
      </c>
      <c r="CC62" s="61">
        <f>BU62/BU60</f>
        <v>0.118491921005386</v>
      </c>
      <c r="CD62" s="2">
        <f t="shared" ref="CD62" si="1243">BV62/BV60</f>
        <v>0</v>
      </c>
      <c r="CE62" s="2">
        <f t="shared" ref="CE62" si="1244">BW62/BW60</f>
        <v>6.9767441860465115E-2</v>
      </c>
      <c r="CF62" s="2">
        <f t="shared" ref="CF62" si="1245">BX62/BX60</f>
        <v>0.10942249240121581</v>
      </c>
      <c r="CG62" s="13"/>
      <c r="CH62" s="11">
        <v>66</v>
      </c>
      <c r="CI62" s="1">
        <v>0</v>
      </c>
      <c r="CJ62" s="1">
        <v>22</v>
      </c>
      <c r="CK62" s="16">
        <f t="shared" ref="CK62:CK64" si="1246">SUM(CH62:CJ62)</f>
        <v>88</v>
      </c>
      <c r="CL62" s="2">
        <f t="shared" si="1160"/>
        <v>0.75</v>
      </c>
      <c r="CM62" s="2">
        <f t="shared" si="1202"/>
        <v>0</v>
      </c>
      <c r="CN62" s="2">
        <f t="shared" si="1203"/>
        <v>0.25</v>
      </c>
      <c r="CO62" s="57">
        <f t="shared" si="1161"/>
        <v>1</v>
      </c>
      <c r="CP62" s="61">
        <f>CH62/CH60</f>
        <v>0.118491921005386</v>
      </c>
      <c r="CQ62" s="2">
        <f t="shared" ref="CQ62" si="1247">CI62/CI60</f>
        <v>0</v>
      </c>
      <c r="CR62" s="2">
        <f t="shared" ref="CR62" si="1248">CJ62/CJ60</f>
        <v>8.59375E-2</v>
      </c>
      <c r="CS62" s="62">
        <f t="shared" ref="CS62" si="1249">CK62/CK60</f>
        <v>0.10628019323671498</v>
      </c>
      <c r="CT62" s="13"/>
      <c r="CU62" s="11">
        <v>66</v>
      </c>
      <c r="CV62" s="1">
        <v>0</v>
      </c>
      <c r="CW62" s="1">
        <v>6</v>
      </c>
      <c r="CX62" s="23">
        <v>16</v>
      </c>
      <c r="CY62" s="67">
        <f t="shared" si="1207"/>
        <v>88</v>
      </c>
      <c r="CZ62" s="61">
        <f t="shared" si="1162"/>
        <v>0.75</v>
      </c>
      <c r="DA62" s="2">
        <f t="shared" si="1163"/>
        <v>0</v>
      </c>
      <c r="DB62" s="2">
        <f t="shared" si="1164"/>
        <v>6.8181818181818177E-2</v>
      </c>
      <c r="DC62" s="2">
        <f t="shared" si="1165"/>
        <v>0.18181818181818182</v>
      </c>
      <c r="DD62" s="57">
        <f t="shared" si="1208"/>
        <v>1</v>
      </c>
      <c r="DE62" s="61">
        <f t="shared" ref="DE62" si="1250">CU62/CU60</f>
        <v>0.118491921005386</v>
      </c>
      <c r="DF62" s="2">
        <f t="shared" ref="DF62" si="1251">CV62/CV60</f>
        <v>0</v>
      </c>
      <c r="DG62" s="2">
        <f t="shared" ref="DG62" si="1252">CW62/CW60</f>
        <v>6.9767441860465115E-2</v>
      </c>
      <c r="DH62" s="2">
        <f t="shared" ref="DH62" si="1253">CX62/CX60</f>
        <v>9.4117647058823528E-2</v>
      </c>
      <c r="DI62" s="62">
        <f t="shared" ref="DI62" si="1254">CY62/CY60</f>
        <v>0.10628019323671498</v>
      </c>
      <c r="DJ62" s="13"/>
      <c r="DK62" s="11">
        <v>54</v>
      </c>
      <c r="DL62" s="1">
        <v>1</v>
      </c>
      <c r="DM62" s="1">
        <v>10</v>
      </c>
      <c r="DN62" s="16">
        <f t="shared" ref="DN62:DN64" si="1255">SUM(DK62:DM62)</f>
        <v>65</v>
      </c>
      <c r="DO62" s="2">
        <f t="shared" si="1166"/>
        <v>0.83076923076923082</v>
      </c>
      <c r="DP62" s="2">
        <f t="shared" si="1214"/>
        <v>1.5384615384615385E-2</v>
      </c>
      <c r="DQ62" s="2">
        <f t="shared" si="1215"/>
        <v>0.15384615384615385</v>
      </c>
      <c r="DR62" s="57">
        <f t="shared" si="1167"/>
        <v>1</v>
      </c>
      <c r="DS62" s="61">
        <f>DK62/DK60</f>
        <v>0.15168539325842698</v>
      </c>
      <c r="DT62" s="2">
        <f t="shared" ref="DT62" si="1256">DL62/DL60</f>
        <v>4.7619047619047616E-2</v>
      </c>
      <c r="DU62" s="2">
        <f t="shared" ref="DU62" si="1257">DM62/DM60</f>
        <v>4.4247787610619468E-2</v>
      </c>
      <c r="DV62" s="62">
        <f t="shared" ref="DV62" si="1258">DN62/DN60</f>
        <v>0.1077943615257048</v>
      </c>
      <c r="DW62" s="13"/>
      <c r="DX62" s="11">
        <v>43</v>
      </c>
      <c r="DY62" s="1">
        <v>0</v>
      </c>
      <c r="DZ62" s="1">
        <v>22</v>
      </c>
      <c r="EA62" s="16">
        <f t="shared" ref="EA62:EA64" si="1259">SUM(DX62:DZ62)</f>
        <v>65</v>
      </c>
      <c r="EB62" s="2">
        <f t="shared" si="1168"/>
        <v>0.66153846153846152</v>
      </c>
      <c r="EC62" s="2">
        <f t="shared" si="1219"/>
        <v>0</v>
      </c>
      <c r="ED62" s="2">
        <f t="shared" si="1220"/>
        <v>0.33846153846153848</v>
      </c>
      <c r="EE62" s="57">
        <f t="shared" si="1169"/>
        <v>1</v>
      </c>
      <c r="EF62" s="61">
        <f>DX62/DX60</f>
        <v>0.14429530201342283</v>
      </c>
      <c r="EG62" s="2">
        <f t="shared" ref="EG62" si="1260">DY62/DY60</f>
        <v>0</v>
      </c>
      <c r="EH62" s="2">
        <f t="shared" ref="EH62" si="1261">DZ62/DZ60</f>
        <v>7.5342465753424653E-2</v>
      </c>
      <c r="EI62" s="62">
        <f t="shared" ref="EI62" si="1262">EA62/EA60</f>
        <v>0.10743801652892562</v>
      </c>
      <c r="EJ62" s="13"/>
    </row>
    <row r="63" spans="2:140" s="1" customFormat="1" ht="25" customHeight="1">
      <c r="B63" s="28"/>
      <c r="C63" s="79"/>
      <c r="D63" s="77" t="s">
        <v>68</v>
      </c>
      <c r="E63" s="11">
        <v>452</v>
      </c>
      <c r="F63" s="1">
        <v>175</v>
      </c>
      <c r="G63" s="12">
        <f t="shared" si="1170"/>
        <v>627</v>
      </c>
      <c r="H63" s="61">
        <f t="shared" si="1145"/>
        <v>0.72089314194577347</v>
      </c>
      <c r="I63" s="2">
        <f t="shared" si="1146"/>
        <v>0.27910685805422647</v>
      </c>
      <c r="J63" s="57">
        <f t="shared" si="1171"/>
        <v>1</v>
      </c>
      <c r="K63" s="61">
        <f>E63/E60</f>
        <v>0.72785829307568439</v>
      </c>
      <c r="L63" s="2">
        <f>F63/F60</f>
        <v>0.81775700934579443</v>
      </c>
      <c r="M63" s="62">
        <f>G63/G60</f>
        <v>0.75089820359281434</v>
      </c>
      <c r="N63" s="13"/>
      <c r="O63" s="66">
        <v>627</v>
      </c>
      <c r="P63" s="23"/>
      <c r="Q63" s="23"/>
      <c r="R63" s="23"/>
      <c r="S63" s="67">
        <f t="shared" si="1174"/>
        <v>627</v>
      </c>
      <c r="T63" s="61">
        <f t="shared" si="1147"/>
        <v>1</v>
      </c>
      <c r="U63" s="2">
        <f t="shared" si="1148"/>
        <v>0</v>
      </c>
      <c r="V63" s="2">
        <f t="shared" si="1149"/>
        <v>0</v>
      </c>
      <c r="W63" s="2">
        <f t="shared" si="1150"/>
        <v>0</v>
      </c>
      <c r="X63" s="57">
        <f t="shared" si="1175"/>
        <v>1</v>
      </c>
      <c r="Y63" s="61">
        <f>O63/O60</f>
        <v>0.75089820359281434</v>
      </c>
      <c r="Z63" s="2" t="e">
        <f>P63/P60</f>
        <v>#DIV/0!</v>
      </c>
      <c r="AA63" s="2" t="e">
        <f>Q63/Q60</f>
        <v>#DIV/0!</v>
      </c>
      <c r="AB63" s="2" t="e">
        <f>R63/R60</f>
        <v>#DIV/0!</v>
      </c>
      <c r="AC63" s="62">
        <f>S63/S60</f>
        <v>0.75089820359281434</v>
      </c>
      <c r="AD63" s="13"/>
      <c r="AE63" s="66">
        <v>189</v>
      </c>
      <c r="AF63" s="23">
        <v>417</v>
      </c>
      <c r="AG63" s="23"/>
      <c r="AH63" s="23"/>
      <c r="AI63" s="23">
        <v>21</v>
      </c>
      <c r="AJ63" s="67">
        <f t="shared" si="1231"/>
        <v>627</v>
      </c>
      <c r="AK63" s="2">
        <f t="shared" si="1181"/>
        <v>0.30143540669856461</v>
      </c>
      <c r="AL63" s="2">
        <f t="shared" si="1182"/>
        <v>0.66507177033492826</v>
      </c>
      <c r="AM63" s="2">
        <f t="shared" si="1183"/>
        <v>0</v>
      </c>
      <c r="AN63" s="2">
        <f t="shared" si="1184"/>
        <v>0</v>
      </c>
      <c r="AO63" s="2">
        <f t="shared" si="1185"/>
        <v>3.3492822966507178E-2</v>
      </c>
      <c r="AP63" s="57">
        <f t="shared" si="1186"/>
        <v>1</v>
      </c>
      <c r="AQ63" s="61">
        <f t="shared" ref="AQ63:AV63" si="1263">AE63/AE60</f>
        <v>0.63210702341137126</v>
      </c>
      <c r="AR63" s="2">
        <f t="shared" si="1263"/>
        <v>0.82902584493041753</v>
      </c>
      <c r="AS63" s="2" t="e">
        <f t="shared" si="1263"/>
        <v>#DIV/0!</v>
      </c>
      <c r="AT63" s="2" t="e">
        <f t="shared" si="1263"/>
        <v>#DIV/0!</v>
      </c>
      <c r="AU63" s="2">
        <f t="shared" si="1263"/>
        <v>0.63636363636363635</v>
      </c>
      <c r="AV63" s="62">
        <f t="shared" si="1263"/>
        <v>0.75089820359281434</v>
      </c>
      <c r="AW63" s="13"/>
      <c r="AX63" s="15">
        <v>446</v>
      </c>
      <c r="AY63" s="17">
        <v>174</v>
      </c>
      <c r="AZ63" s="16">
        <f t="shared" si="1237"/>
        <v>620</v>
      </c>
      <c r="BA63" s="61">
        <f t="shared" si="1153"/>
        <v>0.71935483870967742</v>
      </c>
      <c r="BB63" s="2">
        <f t="shared" si="1154"/>
        <v>0.28064516129032258</v>
      </c>
      <c r="BC63" s="57">
        <f t="shared" si="1155"/>
        <v>1</v>
      </c>
      <c r="BD63" s="61">
        <f>AX63/AX60</f>
        <v>0.76500857632933106</v>
      </c>
      <c r="BE63" s="2">
        <f>AY63/AY60</f>
        <v>0.71311475409836067</v>
      </c>
      <c r="BF63" s="62">
        <f>AZ63/AZ60</f>
        <v>0.74969770253929868</v>
      </c>
      <c r="BG63" s="13"/>
      <c r="BH63" s="11">
        <v>560</v>
      </c>
      <c r="BI63" s="1">
        <v>37</v>
      </c>
      <c r="BJ63" s="1">
        <v>19</v>
      </c>
      <c r="BK63" s="16">
        <f t="shared" si="1238"/>
        <v>616</v>
      </c>
      <c r="BL63" s="2">
        <f t="shared" si="1156"/>
        <v>0.90909090909090906</v>
      </c>
      <c r="BM63" s="2">
        <f t="shared" si="1192"/>
        <v>6.0064935064935064E-2</v>
      </c>
      <c r="BN63" s="2">
        <f t="shared" si="1193"/>
        <v>3.0844155844155844E-2</v>
      </c>
      <c r="BO63" s="57">
        <f t="shared" si="1157"/>
        <v>1</v>
      </c>
      <c r="BP63" s="61">
        <f>BH63/BH60</f>
        <v>0.75983717774762549</v>
      </c>
      <c r="BQ63" s="2">
        <f>BI63/BI60</f>
        <v>0.71153846153846156</v>
      </c>
      <c r="BR63" s="2">
        <f>BJ63/BJ60</f>
        <v>0.5757575757575758</v>
      </c>
      <c r="BS63" s="2">
        <f>BK63/BK60</f>
        <v>0.74939172749391725</v>
      </c>
      <c r="BT63" s="13"/>
      <c r="BU63" s="11">
        <v>416</v>
      </c>
      <c r="BV63" s="1">
        <v>14</v>
      </c>
      <c r="BW63" s="1">
        <v>72</v>
      </c>
      <c r="BX63" s="16">
        <f t="shared" si="1242"/>
        <v>502</v>
      </c>
      <c r="BY63" s="2">
        <f t="shared" si="1158"/>
        <v>0.82868525896414347</v>
      </c>
      <c r="BZ63" s="2">
        <f t="shared" si="1197"/>
        <v>2.7888446215139442E-2</v>
      </c>
      <c r="CA63" s="2">
        <f t="shared" si="1198"/>
        <v>0.14342629482071714</v>
      </c>
      <c r="CB63" s="57">
        <f t="shared" si="1159"/>
        <v>1</v>
      </c>
      <c r="CC63" s="61">
        <f>BU63/BU60</f>
        <v>0.7468581687612208</v>
      </c>
      <c r="CD63" s="2">
        <f>BV63/BV60</f>
        <v>0.93333333333333335</v>
      </c>
      <c r="CE63" s="2">
        <f>BW63/BW60</f>
        <v>0.83720930232558144</v>
      </c>
      <c r="CF63" s="2">
        <f>BX63/BX60</f>
        <v>0.76291793313069911</v>
      </c>
      <c r="CG63" s="13"/>
      <c r="CH63" s="11">
        <v>416</v>
      </c>
      <c r="CI63" s="1">
        <v>14</v>
      </c>
      <c r="CJ63" s="1">
        <v>193</v>
      </c>
      <c r="CK63" s="16">
        <f t="shared" si="1246"/>
        <v>623</v>
      </c>
      <c r="CL63" s="2">
        <f t="shared" si="1160"/>
        <v>0.6677367576243981</v>
      </c>
      <c r="CM63" s="2">
        <f t="shared" si="1202"/>
        <v>2.247191011235955E-2</v>
      </c>
      <c r="CN63" s="2">
        <f t="shared" si="1203"/>
        <v>0.3097913322632424</v>
      </c>
      <c r="CO63" s="57">
        <f t="shared" si="1161"/>
        <v>1</v>
      </c>
      <c r="CP63" s="61">
        <f>CH63/CH60</f>
        <v>0.7468581687612208</v>
      </c>
      <c r="CQ63" s="2">
        <f>CI63/CI60</f>
        <v>0.93333333333333335</v>
      </c>
      <c r="CR63" s="2">
        <f>CJ63/CJ60</f>
        <v>0.75390625</v>
      </c>
      <c r="CS63" s="62">
        <f>CK63/CK60</f>
        <v>0.75241545893719808</v>
      </c>
      <c r="CT63" s="13"/>
      <c r="CU63" s="11">
        <v>416</v>
      </c>
      <c r="CV63" s="1">
        <v>14</v>
      </c>
      <c r="CW63" s="1">
        <v>72</v>
      </c>
      <c r="CX63" s="23">
        <v>121</v>
      </c>
      <c r="CY63" s="67">
        <f t="shared" si="1207"/>
        <v>623</v>
      </c>
      <c r="CZ63" s="61">
        <f t="shared" si="1162"/>
        <v>0.6677367576243981</v>
      </c>
      <c r="DA63" s="2">
        <f t="shared" si="1163"/>
        <v>2.247191011235955E-2</v>
      </c>
      <c r="DB63" s="2">
        <f t="shared" si="1164"/>
        <v>0.11556982343499198</v>
      </c>
      <c r="DC63" s="2">
        <f t="shared" si="1165"/>
        <v>0.1942215088282504</v>
      </c>
      <c r="DD63" s="57">
        <f t="shared" si="1208"/>
        <v>1</v>
      </c>
      <c r="DE63" s="61">
        <f>CU63/CU60</f>
        <v>0.7468581687612208</v>
      </c>
      <c r="DF63" s="2">
        <f>CV63/CV60</f>
        <v>0.93333333333333335</v>
      </c>
      <c r="DG63" s="2">
        <f>CW63/CW60</f>
        <v>0.83720930232558144</v>
      </c>
      <c r="DH63" s="2">
        <f>CX63/CX60</f>
        <v>0.71176470588235297</v>
      </c>
      <c r="DI63" s="62">
        <f>CY63/CY60</f>
        <v>0.75241545893719808</v>
      </c>
      <c r="DJ63" s="13"/>
      <c r="DK63" s="11">
        <v>245</v>
      </c>
      <c r="DL63" s="1">
        <v>19</v>
      </c>
      <c r="DM63" s="1">
        <v>195</v>
      </c>
      <c r="DN63" s="16">
        <f t="shared" si="1255"/>
        <v>459</v>
      </c>
      <c r="DO63" s="2">
        <f t="shared" si="1166"/>
        <v>0.53376906318082784</v>
      </c>
      <c r="DP63" s="2">
        <f t="shared" si="1214"/>
        <v>4.1394335511982572E-2</v>
      </c>
      <c r="DQ63" s="2">
        <f t="shared" si="1215"/>
        <v>0.42483660130718953</v>
      </c>
      <c r="DR63" s="57">
        <f t="shared" si="1167"/>
        <v>1</v>
      </c>
      <c r="DS63" s="61">
        <f>DK63/DK60</f>
        <v>0.6882022471910112</v>
      </c>
      <c r="DT63" s="2">
        <f>DL63/DL60</f>
        <v>0.90476190476190477</v>
      </c>
      <c r="DU63" s="2">
        <f>DM63/DM60</f>
        <v>0.86283185840707965</v>
      </c>
      <c r="DV63" s="62">
        <f>DN63/DN60</f>
        <v>0.76119402985074625</v>
      </c>
      <c r="DW63" s="13"/>
      <c r="DX63" s="11">
        <v>206</v>
      </c>
      <c r="DY63" s="1">
        <v>14</v>
      </c>
      <c r="DZ63" s="1">
        <v>241</v>
      </c>
      <c r="EA63" s="16">
        <f t="shared" si="1259"/>
        <v>461</v>
      </c>
      <c r="EB63" s="2">
        <f t="shared" si="1168"/>
        <v>0.44685466377440347</v>
      </c>
      <c r="EC63" s="2">
        <f t="shared" si="1219"/>
        <v>3.0368763557483729E-2</v>
      </c>
      <c r="ED63" s="2">
        <f t="shared" si="1220"/>
        <v>0.52277657266811284</v>
      </c>
      <c r="EE63" s="57">
        <f t="shared" si="1169"/>
        <v>1</v>
      </c>
      <c r="EF63" s="61">
        <f>DX63/DX60</f>
        <v>0.6912751677852349</v>
      </c>
      <c r="EG63" s="2">
        <f>DY63/DY60</f>
        <v>0.93333333333333335</v>
      </c>
      <c r="EH63" s="2">
        <f>DZ63/DZ60</f>
        <v>0.82534246575342463</v>
      </c>
      <c r="EI63" s="62">
        <f>EA63/EA60</f>
        <v>0.76198347107438014</v>
      </c>
      <c r="EJ63" s="13"/>
    </row>
    <row r="64" spans="2:140" s="1" customFormat="1" ht="25" customHeight="1" thickBot="1">
      <c r="B64" s="29"/>
      <c r="C64" s="80"/>
      <c r="D64" s="81" t="s">
        <v>69</v>
      </c>
      <c r="E64" s="36">
        <v>8</v>
      </c>
      <c r="F64" s="37">
        <v>3</v>
      </c>
      <c r="G64" s="38">
        <f t="shared" si="1170"/>
        <v>11</v>
      </c>
      <c r="H64" s="20">
        <f t="shared" si="1145"/>
        <v>0.72727272727272729</v>
      </c>
      <c r="I64" s="18">
        <f t="shared" si="1146"/>
        <v>0.27272727272727271</v>
      </c>
      <c r="J64" s="58">
        <f t="shared" si="1171"/>
        <v>1</v>
      </c>
      <c r="K64" s="20">
        <f>E64/E60</f>
        <v>1.2882447665056361E-2</v>
      </c>
      <c r="L64" s="18">
        <f>F64/F60</f>
        <v>1.4018691588785047E-2</v>
      </c>
      <c r="M64" s="19">
        <f>G64/G60</f>
        <v>1.3173652694610778E-2</v>
      </c>
      <c r="N64" s="13"/>
      <c r="O64" s="68">
        <v>11</v>
      </c>
      <c r="P64" s="39"/>
      <c r="Q64" s="39"/>
      <c r="R64" s="39"/>
      <c r="S64" s="69">
        <f t="shared" si="1174"/>
        <v>11</v>
      </c>
      <c r="T64" s="20">
        <f t="shared" si="1147"/>
        <v>1</v>
      </c>
      <c r="U64" s="18">
        <f t="shared" si="1148"/>
        <v>0</v>
      </c>
      <c r="V64" s="18">
        <f t="shared" si="1149"/>
        <v>0</v>
      </c>
      <c r="W64" s="18">
        <f t="shared" si="1150"/>
        <v>0</v>
      </c>
      <c r="X64" s="58">
        <f t="shared" si="1175"/>
        <v>1</v>
      </c>
      <c r="Y64" s="20">
        <f>O64/O60</f>
        <v>1.3173652694610778E-2</v>
      </c>
      <c r="Z64" s="18" t="e">
        <f>P64/P60</f>
        <v>#DIV/0!</v>
      </c>
      <c r="AA64" s="18" t="e">
        <f>Q64/Q60</f>
        <v>#DIV/0!</v>
      </c>
      <c r="AB64" s="18" t="e">
        <f>R64/R60</f>
        <v>#DIV/0!</v>
      </c>
      <c r="AC64" s="19">
        <f>S64/S60</f>
        <v>1.3173652694610778E-2</v>
      </c>
      <c r="AD64" s="13"/>
      <c r="AE64" s="68">
        <v>5</v>
      </c>
      <c r="AF64" s="39">
        <v>5</v>
      </c>
      <c r="AG64" s="39"/>
      <c r="AH64" s="39"/>
      <c r="AI64" s="39">
        <v>1</v>
      </c>
      <c r="AJ64" s="69">
        <f t="shared" si="1231"/>
        <v>11</v>
      </c>
      <c r="AK64" s="18">
        <f t="shared" si="1181"/>
        <v>0.45454545454545453</v>
      </c>
      <c r="AL64" s="18">
        <f t="shared" si="1182"/>
        <v>0.45454545454545453</v>
      </c>
      <c r="AM64" s="18">
        <f t="shared" si="1183"/>
        <v>0</v>
      </c>
      <c r="AN64" s="18">
        <f t="shared" si="1184"/>
        <v>0</v>
      </c>
      <c r="AO64" s="18">
        <f t="shared" si="1185"/>
        <v>9.0909090909090912E-2</v>
      </c>
      <c r="AP64" s="58">
        <f t="shared" si="1186"/>
        <v>1</v>
      </c>
      <c r="AQ64" s="20">
        <f t="shared" ref="AQ64:AV64" si="1264">AE64/AE60</f>
        <v>1.6722408026755852E-2</v>
      </c>
      <c r="AR64" s="18">
        <f t="shared" si="1264"/>
        <v>9.9403578528827041E-3</v>
      </c>
      <c r="AS64" s="18" t="e">
        <f t="shared" si="1264"/>
        <v>#DIV/0!</v>
      </c>
      <c r="AT64" s="18" t="e">
        <f t="shared" si="1264"/>
        <v>#DIV/0!</v>
      </c>
      <c r="AU64" s="18">
        <f t="shared" si="1264"/>
        <v>3.0303030303030304E-2</v>
      </c>
      <c r="AV64" s="19">
        <f t="shared" si="1264"/>
        <v>1.3173652694610778E-2</v>
      </c>
      <c r="AW64" s="13"/>
      <c r="AX64" s="40">
        <v>9</v>
      </c>
      <c r="AY64" s="41">
        <v>2</v>
      </c>
      <c r="AZ64" s="42">
        <f t="shared" si="1237"/>
        <v>11</v>
      </c>
      <c r="BA64" s="20">
        <f t="shared" si="1153"/>
        <v>0.81818181818181823</v>
      </c>
      <c r="BB64" s="18">
        <f t="shared" si="1154"/>
        <v>0.18181818181818182</v>
      </c>
      <c r="BC64" s="58">
        <f t="shared" si="1155"/>
        <v>1</v>
      </c>
      <c r="BD64" s="20">
        <f>AX64/AX60</f>
        <v>1.5437392795883362E-2</v>
      </c>
      <c r="BE64" s="18">
        <f>AY64/AY60</f>
        <v>8.1967213114754103E-3</v>
      </c>
      <c r="BF64" s="19">
        <f>AZ64/AZ60</f>
        <v>1.3301088270858524E-2</v>
      </c>
      <c r="BG64" s="13"/>
      <c r="BH64" s="36">
        <v>10</v>
      </c>
      <c r="BI64" s="37">
        <v>1</v>
      </c>
      <c r="BJ64" s="37">
        <v>0</v>
      </c>
      <c r="BK64" s="42">
        <f t="shared" si="1238"/>
        <v>11</v>
      </c>
      <c r="BL64" s="18">
        <f t="shared" si="1156"/>
        <v>0.90909090909090906</v>
      </c>
      <c r="BM64" s="18">
        <f t="shared" si="1192"/>
        <v>9.0909090909090912E-2</v>
      </c>
      <c r="BN64" s="18">
        <f t="shared" si="1193"/>
        <v>0</v>
      </c>
      <c r="BO64" s="58">
        <f t="shared" si="1157"/>
        <v>1</v>
      </c>
      <c r="BP64" s="20">
        <f>BH64/BH60</f>
        <v>1.3568521031207599E-2</v>
      </c>
      <c r="BQ64" s="18">
        <f>BI64/BI60</f>
        <v>1.9230769230769232E-2</v>
      </c>
      <c r="BR64" s="18">
        <f>BJ64/BJ60</f>
        <v>0</v>
      </c>
      <c r="BS64" s="18">
        <f>BK64/BK60</f>
        <v>1.3381995133819951E-2</v>
      </c>
      <c r="BT64" s="13"/>
      <c r="BU64" s="36">
        <v>8</v>
      </c>
      <c r="BV64" s="37">
        <v>1</v>
      </c>
      <c r="BW64" s="37">
        <v>1</v>
      </c>
      <c r="BX64" s="42">
        <f t="shared" si="1242"/>
        <v>10</v>
      </c>
      <c r="BY64" s="18">
        <f t="shared" si="1158"/>
        <v>0.8</v>
      </c>
      <c r="BZ64" s="18">
        <f t="shared" si="1197"/>
        <v>0.1</v>
      </c>
      <c r="CA64" s="18">
        <f t="shared" si="1198"/>
        <v>0.1</v>
      </c>
      <c r="CB64" s="58">
        <f t="shared" si="1159"/>
        <v>1</v>
      </c>
      <c r="CC64" s="20">
        <f>BU64/BU60</f>
        <v>1.4362657091561939E-2</v>
      </c>
      <c r="CD64" s="18">
        <f>BV64/BV60</f>
        <v>6.6666666666666666E-2</v>
      </c>
      <c r="CE64" s="18">
        <f>BW64/BW60</f>
        <v>1.1627906976744186E-2</v>
      </c>
      <c r="CF64" s="18">
        <f>BX64/BX60</f>
        <v>1.5197568389057751E-2</v>
      </c>
      <c r="CG64" s="13"/>
      <c r="CH64" s="36">
        <v>8</v>
      </c>
      <c r="CI64" s="37">
        <v>1</v>
      </c>
      <c r="CJ64" s="37">
        <v>2</v>
      </c>
      <c r="CK64" s="42">
        <f t="shared" si="1246"/>
        <v>11</v>
      </c>
      <c r="CL64" s="18">
        <f t="shared" si="1160"/>
        <v>0.72727272727272729</v>
      </c>
      <c r="CM64" s="18">
        <f t="shared" si="1202"/>
        <v>9.0909090909090912E-2</v>
      </c>
      <c r="CN64" s="18">
        <f t="shared" si="1203"/>
        <v>0.18181818181818182</v>
      </c>
      <c r="CO64" s="58">
        <f t="shared" si="1161"/>
        <v>1</v>
      </c>
      <c r="CP64" s="20">
        <f>CH64/CH60</f>
        <v>1.4362657091561939E-2</v>
      </c>
      <c r="CQ64" s="18">
        <f>CI64/CI60</f>
        <v>6.6666666666666666E-2</v>
      </c>
      <c r="CR64" s="18">
        <f>CJ64/CJ60</f>
        <v>7.8125E-3</v>
      </c>
      <c r="CS64" s="19">
        <f>CK64/CK60</f>
        <v>1.3285024154589372E-2</v>
      </c>
      <c r="CT64" s="13"/>
      <c r="CU64" s="36">
        <v>8</v>
      </c>
      <c r="CV64" s="37">
        <v>1</v>
      </c>
      <c r="CW64" s="37">
        <v>1</v>
      </c>
      <c r="CX64" s="39">
        <v>1</v>
      </c>
      <c r="CY64" s="69">
        <f t="shared" si="1207"/>
        <v>11</v>
      </c>
      <c r="CZ64" s="20">
        <f t="shared" si="1162"/>
        <v>0.72727272727272729</v>
      </c>
      <c r="DA64" s="18">
        <f t="shared" si="1163"/>
        <v>9.0909090909090912E-2</v>
      </c>
      <c r="DB64" s="18">
        <f t="shared" si="1164"/>
        <v>9.0909090909090912E-2</v>
      </c>
      <c r="DC64" s="18">
        <f t="shared" si="1165"/>
        <v>9.0909090909090912E-2</v>
      </c>
      <c r="DD64" s="58">
        <f t="shared" si="1208"/>
        <v>1</v>
      </c>
      <c r="DE64" s="20">
        <f>CU64/CU60</f>
        <v>1.4362657091561939E-2</v>
      </c>
      <c r="DF64" s="18">
        <f>CV64/CV60</f>
        <v>6.6666666666666666E-2</v>
      </c>
      <c r="DG64" s="18">
        <f>CW64/CW60</f>
        <v>1.1627906976744186E-2</v>
      </c>
      <c r="DH64" s="18">
        <f>CX64/CX60</f>
        <v>5.8823529411764705E-3</v>
      </c>
      <c r="DI64" s="19">
        <f>CY64/CY60</f>
        <v>1.3285024154589372E-2</v>
      </c>
      <c r="DJ64" s="13"/>
      <c r="DK64" s="36">
        <v>4</v>
      </c>
      <c r="DL64" s="37">
        <v>1</v>
      </c>
      <c r="DM64" s="37">
        <v>4</v>
      </c>
      <c r="DN64" s="42">
        <f t="shared" si="1255"/>
        <v>9</v>
      </c>
      <c r="DO64" s="18">
        <f t="shared" si="1166"/>
        <v>0.44444444444444442</v>
      </c>
      <c r="DP64" s="18">
        <f t="shared" si="1214"/>
        <v>0.1111111111111111</v>
      </c>
      <c r="DQ64" s="18">
        <f t="shared" si="1215"/>
        <v>0.44444444444444442</v>
      </c>
      <c r="DR64" s="58">
        <f t="shared" si="1167"/>
        <v>1</v>
      </c>
      <c r="DS64" s="20">
        <f>DK64/DK60</f>
        <v>1.1235955056179775E-2</v>
      </c>
      <c r="DT64" s="18">
        <f>DL64/DL60</f>
        <v>4.7619047619047616E-2</v>
      </c>
      <c r="DU64" s="18">
        <f>DM64/DM60</f>
        <v>1.7699115044247787E-2</v>
      </c>
      <c r="DV64" s="19">
        <f>DN64/DN60</f>
        <v>1.4925373134328358E-2</v>
      </c>
      <c r="DW64" s="13"/>
      <c r="DX64" s="36">
        <v>2</v>
      </c>
      <c r="DY64" s="37">
        <v>1</v>
      </c>
      <c r="DZ64" s="37">
        <v>6</v>
      </c>
      <c r="EA64" s="42">
        <f t="shared" si="1259"/>
        <v>9</v>
      </c>
      <c r="EB64" s="18">
        <f t="shared" si="1168"/>
        <v>0.22222222222222221</v>
      </c>
      <c r="EC64" s="18">
        <f t="shared" si="1219"/>
        <v>0.1111111111111111</v>
      </c>
      <c r="ED64" s="18">
        <f t="shared" si="1220"/>
        <v>0.66666666666666663</v>
      </c>
      <c r="EE64" s="58">
        <f t="shared" si="1169"/>
        <v>1</v>
      </c>
      <c r="EF64" s="20">
        <f>DX64/DX60</f>
        <v>6.7114093959731542E-3</v>
      </c>
      <c r="EG64" s="18">
        <f>DY64/DY60</f>
        <v>6.6666666666666666E-2</v>
      </c>
      <c r="EH64" s="18">
        <f>DZ64/DZ60</f>
        <v>2.0547945205479451E-2</v>
      </c>
      <c r="EI64" s="19">
        <f>EA64/EA60</f>
        <v>1.487603305785124E-2</v>
      </c>
      <c r="EJ64" s="13"/>
    </row>
    <row r="65" spans="2:140" s="23" customFormat="1" ht="36" customHeight="1" thickBot="1">
      <c r="B65" s="86"/>
      <c r="C65" s="87"/>
      <c r="D65" s="88"/>
      <c r="E65" s="63"/>
      <c r="F65" s="63"/>
      <c r="G65" s="24"/>
      <c r="H65" s="25"/>
      <c r="I65" s="25"/>
      <c r="J65" s="25"/>
      <c r="K65" s="25"/>
      <c r="L65" s="25"/>
      <c r="M65" s="25"/>
      <c r="N65" s="63"/>
      <c r="O65" s="24"/>
      <c r="P65" s="24"/>
      <c r="Q65" s="24"/>
      <c r="R65" s="24"/>
      <c r="S65" s="24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63"/>
      <c r="AE65" s="24"/>
      <c r="AF65" s="24"/>
      <c r="AG65" s="24"/>
      <c r="AH65" s="24"/>
      <c r="AI65" s="24"/>
      <c r="AJ65" s="24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63"/>
      <c r="AX65" s="24"/>
      <c r="AY65" s="24"/>
      <c r="AZ65" s="24"/>
      <c r="BA65" s="25"/>
      <c r="BB65" s="25"/>
      <c r="BC65" s="25"/>
      <c r="BD65" s="25"/>
      <c r="BE65" s="25"/>
      <c r="BF65" s="25"/>
      <c r="BG65" s="63"/>
      <c r="BL65" s="25"/>
      <c r="BM65" s="25"/>
      <c r="BN65" s="25"/>
      <c r="BO65" s="25"/>
      <c r="BP65" s="25"/>
      <c r="BQ65" s="25"/>
      <c r="BR65" s="25"/>
      <c r="BS65" s="25"/>
      <c r="BT65" s="63"/>
      <c r="BY65" s="25"/>
      <c r="BZ65" s="25"/>
      <c r="CA65" s="25"/>
      <c r="CB65" s="25"/>
      <c r="CC65" s="25"/>
      <c r="CD65" s="25"/>
      <c r="CE65" s="25"/>
      <c r="CF65" s="25"/>
      <c r="CG65" s="63"/>
      <c r="CL65" s="25"/>
      <c r="CM65" s="25"/>
      <c r="CN65" s="25"/>
      <c r="CO65" s="25"/>
      <c r="CP65" s="25"/>
      <c r="CQ65" s="25"/>
      <c r="CR65" s="25"/>
      <c r="CS65" s="25"/>
      <c r="CT65" s="63"/>
      <c r="CU65" s="24"/>
      <c r="CV65" s="24"/>
      <c r="CW65" s="24"/>
      <c r="CX65" s="24"/>
      <c r="CY65" s="24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63"/>
      <c r="DO65" s="25"/>
      <c r="DP65" s="25"/>
      <c r="DQ65" s="25"/>
      <c r="DR65" s="25"/>
      <c r="DS65" s="25"/>
      <c r="DT65" s="25"/>
      <c r="DU65" s="25"/>
      <c r="DV65" s="25"/>
      <c r="DW65" s="63"/>
      <c r="EB65" s="25"/>
      <c r="EC65" s="25"/>
      <c r="ED65" s="25"/>
      <c r="EE65" s="25"/>
      <c r="EF65" s="25"/>
      <c r="EG65" s="25"/>
      <c r="EH65" s="25"/>
      <c r="EI65" s="25"/>
      <c r="EJ65" s="63"/>
    </row>
    <row r="66" spans="2:140" s="85" customFormat="1" ht="36" customHeight="1" thickBot="1">
      <c r="B66" s="82"/>
      <c r="C66" s="83"/>
      <c r="D66" s="84"/>
      <c r="E66" s="107" t="s">
        <v>81</v>
      </c>
      <c r="F66" s="108"/>
      <c r="G66" s="108"/>
      <c r="H66" s="108"/>
      <c r="I66" s="108"/>
      <c r="J66" s="108"/>
      <c r="K66" s="108"/>
      <c r="L66" s="108"/>
      <c r="M66" s="109"/>
      <c r="N66" s="10"/>
      <c r="O66" s="110" t="s">
        <v>80</v>
      </c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2"/>
      <c r="AD66" s="10"/>
      <c r="AE66" s="113" t="s">
        <v>82</v>
      </c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5"/>
      <c r="AW66" s="10"/>
      <c r="AX66" s="116" t="s">
        <v>83</v>
      </c>
      <c r="AY66" s="117"/>
      <c r="AZ66" s="117"/>
      <c r="BA66" s="117"/>
      <c r="BB66" s="117"/>
      <c r="BC66" s="117"/>
      <c r="BD66" s="117"/>
      <c r="BE66" s="117"/>
      <c r="BF66" s="118"/>
      <c r="BG66" s="10"/>
      <c r="BH66" s="113" t="s">
        <v>84</v>
      </c>
      <c r="BI66" s="114"/>
      <c r="BJ66" s="114"/>
      <c r="BK66" s="114"/>
      <c r="BL66" s="114"/>
      <c r="BM66" s="114"/>
      <c r="BN66" s="114"/>
      <c r="BO66" s="114"/>
      <c r="BP66" s="114"/>
      <c r="BQ66" s="114"/>
      <c r="BR66" s="114"/>
      <c r="BS66" s="114"/>
      <c r="BT66" s="10"/>
      <c r="BU66" s="119" t="s">
        <v>89</v>
      </c>
      <c r="BV66" s="120"/>
      <c r="BW66" s="120"/>
      <c r="BX66" s="120"/>
      <c r="BY66" s="120"/>
      <c r="BZ66" s="120"/>
      <c r="CA66" s="120"/>
      <c r="CB66" s="120"/>
      <c r="CC66" s="120"/>
      <c r="CD66" s="120"/>
      <c r="CE66" s="120"/>
      <c r="CF66" s="120"/>
      <c r="CG66" s="10"/>
      <c r="CH66" s="121" t="s">
        <v>88</v>
      </c>
      <c r="CI66" s="122"/>
      <c r="CJ66" s="122"/>
      <c r="CK66" s="122"/>
      <c r="CL66" s="122"/>
      <c r="CM66" s="122"/>
      <c r="CN66" s="122"/>
      <c r="CO66" s="122"/>
      <c r="CP66" s="122"/>
      <c r="CQ66" s="122"/>
      <c r="CR66" s="122"/>
      <c r="CS66" s="123"/>
      <c r="CT66" s="10"/>
      <c r="CU66" s="124" t="s">
        <v>87</v>
      </c>
      <c r="CV66" s="125"/>
      <c r="CW66" s="125"/>
      <c r="CX66" s="125"/>
      <c r="CY66" s="125"/>
      <c r="CZ66" s="125"/>
      <c r="DA66" s="125"/>
      <c r="DB66" s="125"/>
      <c r="DC66" s="125"/>
      <c r="DD66" s="125"/>
      <c r="DE66" s="125"/>
      <c r="DF66" s="125"/>
      <c r="DG66" s="125"/>
      <c r="DH66" s="125"/>
      <c r="DI66" s="126"/>
      <c r="DJ66" s="10"/>
      <c r="DK66" s="127" t="s">
        <v>86</v>
      </c>
      <c r="DL66" s="128"/>
      <c r="DM66" s="128"/>
      <c r="DN66" s="128"/>
      <c r="DO66" s="128"/>
      <c r="DP66" s="128"/>
      <c r="DQ66" s="128"/>
      <c r="DR66" s="128"/>
      <c r="DS66" s="128"/>
      <c r="DT66" s="128"/>
      <c r="DU66" s="128"/>
      <c r="DV66" s="129"/>
      <c r="DW66" s="10"/>
      <c r="DX66" s="130" t="s">
        <v>85</v>
      </c>
      <c r="DY66" s="131"/>
      <c r="DZ66" s="131"/>
      <c r="EA66" s="131"/>
      <c r="EB66" s="131"/>
      <c r="EC66" s="131"/>
      <c r="ED66" s="131"/>
      <c r="EE66" s="131"/>
      <c r="EF66" s="131"/>
      <c r="EG66" s="131"/>
      <c r="EH66" s="131"/>
      <c r="EI66" s="131"/>
      <c r="EJ66" s="10"/>
    </row>
    <row r="67" spans="2:140" s="8" customFormat="1" ht="26" customHeight="1">
      <c r="B67" s="144" t="s">
        <v>79</v>
      </c>
      <c r="C67" s="145"/>
      <c r="D67" s="145"/>
      <c r="E67" s="93" t="s">
        <v>25</v>
      </c>
      <c r="F67" s="94"/>
      <c r="G67" s="95"/>
      <c r="H67" s="101" t="s">
        <v>26</v>
      </c>
      <c r="I67" s="101"/>
      <c r="J67" s="102"/>
      <c r="K67" s="103" t="s">
        <v>27</v>
      </c>
      <c r="L67" s="101"/>
      <c r="M67" s="102"/>
      <c r="N67" s="65"/>
      <c r="O67" s="104" t="s">
        <v>25</v>
      </c>
      <c r="P67" s="105"/>
      <c r="Q67" s="105"/>
      <c r="R67" s="105"/>
      <c r="S67" s="106"/>
      <c r="T67" s="93" t="s">
        <v>26</v>
      </c>
      <c r="U67" s="94"/>
      <c r="V67" s="94"/>
      <c r="W67" s="94"/>
      <c r="X67" s="95"/>
      <c r="Y67" s="93" t="s">
        <v>27</v>
      </c>
      <c r="Z67" s="94"/>
      <c r="AA67" s="94"/>
      <c r="AB67" s="94"/>
      <c r="AC67" s="95"/>
      <c r="AD67" s="65"/>
      <c r="AE67" s="104" t="s">
        <v>25</v>
      </c>
      <c r="AF67" s="105"/>
      <c r="AG67" s="105"/>
      <c r="AH67" s="105"/>
      <c r="AI67" s="105"/>
      <c r="AJ67" s="106"/>
      <c r="AK67" s="94" t="s">
        <v>26</v>
      </c>
      <c r="AL67" s="94"/>
      <c r="AM67" s="94"/>
      <c r="AN67" s="94"/>
      <c r="AO67" s="94"/>
      <c r="AP67" s="95"/>
      <c r="AQ67" s="93" t="s">
        <v>27</v>
      </c>
      <c r="AR67" s="94"/>
      <c r="AS67" s="94"/>
      <c r="AT67" s="94"/>
      <c r="AU67" s="94"/>
      <c r="AV67" s="95"/>
      <c r="AW67" s="65"/>
      <c r="AX67" s="96" t="s">
        <v>25</v>
      </c>
      <c r="AY67" s="97"/>
      <c r="AZ67" s="98"/>
      <c r="BA67" s="96" t="s">
        <v>26</v>
      </c>
      <c r="BB67" s="97"/>
      <c r="BC67" s="98"/>
      <c r="BD67" s="96" t="s">
        <v>27</v>
      </c>
      <c r="BE67" s="97"/>
      <c r="BF67" s="98"/>
      <c r="BG67" s="65"/>
      <c r="BH67" s="96" t="s">
        <v>0</v>
      </c>
      <c r="BI67" s="97"/>
      <c r="BJ67" s="97"/>
      <c r="BK67" s="98"/>
      <c r="BL67" s="94" t="s">
        <v>26</v>
      </c>
      <c r="BM67" s="94"/>
      <c r="BN67" s="94"/>
      <c r="BO67" s="95"/>
      <c r="BP67" s="93" t="s">
        <v>27</v>
      </c>
      <c r="BQ67" s="94"/>
      <c r="BR67" s="94"/>
      <c r="BS67" s="94"/>
      <c r="BT67" s="65"/>
      <c r="BU67" s="96" t="s">
        <v>0</v>
      </c>
      <c r="BV67" s="97"/>
      <c r="BW67" s="97"/>
      <c r="BX67" s="98"/>
      <c r="BY67" s="94" t="s">
        <v>26</v>
      </c>
      <c r="BZ67" s="94"/>
      <c r="CA67" s="94"/>
      <c r="CB67" s="95"/>
      <c r="CC67" s="93" t="s">
        <v>27</v>
      </c>
      <c r="CD67" s="94"/>
      <c r="CE67" s="94"/>
      <c r="CF67" s="94"/>
      <c r="CG67" s="65"/>
      <c r="CH67" s="96" t="s">
        <v>0</v>
      </c>
      <c r="CI67" s="97"/>
      <c r="CJ67" s="97"/>
      <c r="CK67" s="98"/>
      <c r="CL67" s="94" t="s">
        <v>26</v>
      </c>
      <c r="CM67" s="94"/>
      <c r="CN67" s="94"/>
      <c r="CO67" s="95"/>
      <c r="CP67" s="93" t="s">
        <v>27</v>
      </c>
      <c r="CQ67" s="94"/>
      <c r="CR67" s="94"/>
      <c r="CS67" s="95"/>
      <c r="CT67" s="65"/>
      <c r="CU67" s="104" t="s">
        <v>25</v>
      </c>
      <c r="CV67" s="105"/>
      <c r="CW67" s="105"/>
      <c r="CX67" s="105"/>
      <c r="CY67" s="106"/>
      <c r="CZ67" s="93" t="s">
        <v>26</v>
      </c>
      <c r="DA67" s="94"/>
      <c r="DB67" s="94"/>
      <c r="DC67" s="94"/>
      <c r="DD67" s="95"/>
      <c r="DE67" s="93" t="s">
        <v>27</v>
      </c>
      <c r="DF67" s="94"/>
      <c r="DG67" s="94"/>
      <c r="DH67" s="94"/>
      <c r="DI67" s="95"/>
      <c r="DJ67" s="65"/>
      <c r="DK67" s="96" t="s">
        <v>0</v>
      </c>
      <c r="DL67" s="97"/>
      <c r="DM67" s="97"/>
      <c r="DN67" s="98"/>
      <c r="DO67" s="94" t="s">
        <v>26</v>
      </c>
      <c r="DP67" s="94"/>
      <c r="DQ67" s="94"/>
      <c r="DR67" s="95"/>
      <c r="DS67" s="93" t="s">
        <v>27</v>
      </c>
      <c r="DT67" s="94"/>
      <c r="DU67" s="94"/>
      <c r="DV67" s="95"/>
      <c r="DW67" s="65"/>
      <c r="DX67" s="96" t="s">
        <v>0</v>
      </c>
      <c r="DY67" s="97"/>
      <c r="DZ67" s="97"/>
      <c r="EA67" s="98"/>
      <c r="EB67" s="94" t="s">
        <v>26</v>
      </c>
      <c r="EC67" s="94"/>
      <c r="ED67" s="94"/>
      <c r="EE67" s="95"/>
      <c r="EF67" s="93" t="s">
        <v>27</v>
      </c>
      <c r="EG67" s="94"/>
      <c r="EH67" s="94"/>
      <c r="EI67" s="95"/>
      <c r="EJ67" s="65"/>
    </row>
    <row r="68" spans="2:140" s="6" customFormat="1" ht="40" thickBot="1">
      <c r="B68" s="146"/>
      <c r="C68" s="147"/>
      <c r="D68" s="147"/>
      <c r="E68" s="74" t="s">
        <v>6</v>
      </c>
      <c r="F68" s="71" t="s">
        <v>12</v>
      </c>
      <c r="G68" s="72" t="s">
        <v>33</v>
      </c>
      <c r="H68" s="71" t="s">
        <v>6</v>
      </c>
      <c r="I68" s="71" t="s">
        <v>12</v>
      </c>
      <c r="J68" s="72" t="s">
        <v>33</v>
      </c>
      <c r="K68" s="71" t="s">
        <v>6</v>
      </c>
      <c r="L68" s="71" t="s">
        <v>12</v>
      </c>
      <c r="M68" s="72" t="s">
        <v>33</v>
      </c>
      <c r="N68" s="30"/>
      <c r="O68" s="34" t="s">
        <v>20</v>
      </c>
      <c r="P68" s="31" t="s">
        <v>21</v>
      </c>
      <c r="Q68" s="31" t="s">
        <v>31</v>
      </c>
      <c r="R68" s="31" t="s">
        <v>32</v>
      </c>
      <c r="S68" s="35" t="s">
        <v>11</v>
      </c>
      <c r="T68" s="26" t="s">
        <v>20</v>
      </c>
      <c r="U68" s="27" t="s">
        <v>21</v>
      </c>
      <c r="V68" s="27" t="s">
        <v>31</v>
      </c>
      <c r="W68" s="27" t="s">
        <v>32</v>
      </c>
      <c r="X68" s="75" t="s">
        <v>11</v>
      </c>
      <c r="Y68" s="26" t="s">
        <v>20</v>
      </c>
      <c r="Z68" s="27" t="s">
        <v>21</v>
      </c>
      <c r="AA68" s="27" t="s">
        <v>31</v>
      </c>
      <c r="AB68" s="27" t="s">
        <v>32</v>
      </c>
      <c r="AC68" s="75" t="s">
        <v>11</v>
      </c>
      <c r="AD68" s="30"/>
      <c r="AE68" s="34" t="s">
        <v>15</v>
      </c>
      <c r="AF68" s="31" t="s">
        <v>16</v>
      </c>
      <c r="AG68" s="31" t="s">
        <v>17</v>
      </c>
      <c r="AH68" s="31" t="s">
        <v>18</v>
      </c>
      <c r="AI68" s="31" t="s">
        <v>19</v>
      </c>
      <c r="AJ68" s="35" t="s">
        <v>11</v>
      </c>
      <c r="AK68" s="34" t="s">
        <v>15</v>
      </c>
      <c r="AL68" s="31" t="s">
        <v>16</v>
      </c>
      <c r="AM68" s="31" t="s">
        <v>17</v>
      </c>
      <c r="AN68" s="31" t="s">
        <v>18</v>
      </c>
      <c r="AO68" s="31" t="s">
        <v>19</v>
      </c>
      <c r="AP68" s="75" t="s">
        <v>11</v>
      </c>
      <c r="AQ68" s="34" t="s">
        <v>15</v>
      </c>
      <c r="AR68" s="31" t="s">
        <v>16</v>
      </c>
      <c r="AS68" s="31" t="s">
        <v>17</v>
      </c>
      <c r="AT68" s="31" t="s">
        <v>18</v>
      </c>
      <c r="AU68" s="31" t="s">
        <v>19</v>
      </c>
      <c r="AV68" s="75" t="s">
        <v>11</v>
      </c>
      <c r="AW68" s="30"/>
      <c r="AX68" s="32" t="s">
        <v>13</v>
      </c>
      <c r="AY68" s="6" t="s">
        <v>14</v>
      </c>
      <c r="AZ68" s="33" t="s">
        <v>11</v>
      </c>
      <c r="BA68" s="32" t="s">
        <v>13</v>
      </c>
      <c r="BB68" s="6" t="s">
        <v>14</v>
      </c>
      <c r="BC68" s="46" t="s">
        <v>11</v>
      </c>
      <c r="BD68" s="32" t="s">
        <v>13</v>
      </c>
      <c r="BE68" s="6" t="s">
        <v>14</v>
      </c>
      <c r="BF68" s="33" t="s">
        <v>11</v>
      </c>
      <c r="BG68" s="30"/>
      <c r="BH68" s="32" t="s">
        <v>41</v>
      </c>
      <c r="BI68" s="6" t="s">
        <v>42</v>
      </c>
      <c r="BJ68" s="6" t="s">
        <v>43</v>
      </c>
      <c r="BK68" s="33" t="s">
        <v>11</v>
      </c>
      <c r="BL68" s="32" t="s">
        <v>41</v>
      </c>
      <c r="BM68" s="6" t="s">
        <v>42</v>
      </c>
      <c r="BN68" s="6" t="s">
        <v>43</v>
      </c>
      <c r="BO68" s="33" t="s">
        <v>11</v>
      </c>
      <c r="BP68" s="32" t="s">
        <v>41</v>
      </c>
      <c r="BQ68" s="6" t="s">
        <v>42</v>
      </c>
      <c r="BR68" s="6" t="s">
        <v>43</v>
      </c>
      <c r="BS68" s="6" t="s">
        <v>11</v>
      </c>
      <c r="BT68" s="30"/>
      <c r="BU68" s="32" t="s">
        <v>22</v>
      </c>
      <c r="BV68" s="6" t="s">
        <v>23</v>
      </c>
      <c r="BW68" s="6" t="s">
        <v>24</v>
      </c>
      <c r="BX68" s="33" t="s">
        <v>11</v>
      </c>
      <c r="BY68" s="32" t="s">
        <v>22</v>
      </c>
      <c r="BZ68" s="6" t="s">
        <v>23</v>
      </c>
      <c r="CA68" s="6" t="s">
        <v>24</v>
      </c>
      <c r="CB68" s="33" t="s">
        <v>11</v>
      </c>
      <c r="CC68" s="32" t="s">
        <v>22</v>
      </c>
      <c r="CD68" s="6" t="s">
        <v>23</v>
      </c>
      <c r="CE68" s="6" t="s">
        <v>24</v>
      </c>
      <c r="CF68" s="33" t="s">
        <v>11</v>
      </c>
      <c r="CG68" s="30"/>
      <c r="CH68" s="32" t="s">
        <v>22</v>
      </c>
      <c r="CI68" s="6" t="s">
        <v>23</v>
      </c>
      <c r="CJ68" s="6" t="s">
        <v>24</v>
      </c>
      <c r="CK68" s="33" t="s">
        <v>11</v>
      </c>
      <c r="CL68" s="32" t="s">
        <v>22</v>
      </c>
      <c r="CM68" s="6" t="s">
        <v>23</v>
      </c>
      <c r="CN68" s="6" t="s">
        <v>24</v>
      </c>
      <c r="CO68" s="33" t="s">
        <v>11</v>
      </c>
      <c r="CP68" s="32" t="s">
        <v>22</v>
      </c>
      <c r="CQ68" s="6" t="s">
        <v>23</v>
      </c>
      <c r="CR68" s="6" t="s">
        <v>24</v>
      </c>
      <c r="CS68" s="33" t="s">
        <v>11</v>
      </c>
      <c r="CT68" s="30"/>
      <c r="CU68" s="32" t="s">
        <v>22</v>
      </c>
      <c r="CV68" s="6" t="s">
        <v>23</v>
      </c>
      <c r="CW68" s="6" t="s">
        <v>24</v>
      </c>
      <c r="CX68" s="31" t="s">
        <v>47</v>
      </c>
      <c r="CY68" s="35" t="s">
        <v>11</v>
      </c>
      <c r="CZ68" s="32" t="s">
        <v>22</v>
      </c>
      <c r="DA68" s="6" t="s">
        <v>23</v>
      </c>
      <c r="DB68" s="6" t="s">
        <v>24</v>
      </c>
      <c r="DC68" s="31" t="s">
        <v>47</v>
      </c>
      <c r="DD68" s="35" t="s">
        <v>11</v>
      </c>
      <c r="DE68" s="32" t="s">
        <v>22</v>
      </c>
      <c r="DF68" s="6" t="s">
        <v>23</v>
      </c>
      <c r="DG68" s="6" t="s">
        <v>24</v>
      </c>
      <c r="DH68" s="31" t="s">
        <v>47</v>
      </c>
      <c r="DI68" s="35" t="s">
        <v>11</v>
      </c>
      <c r="DJ68" s="30"/>
      <c r="DK68" s="32" t="s">
        <v>22</v>
      </c>
      <c r="DL68" s="6" t="s">
        <v>23</v>
      </c>
      <c r="DM68" s="6" t="s">
        <v>24</v>
      </c>
      <c r="DN68" s="33" t="s">
        <v>11</v>
      </c>
      <c r="DO68" s="32" t="s">
        <v>22</v>
      </c>
      <c r="DP68" s="6" t="s">
        <v>23</v>
      </c>
      <c r="DQ68" s="6" t="s">
        <v>24</v>
      </c>
      <c r="DR68" s="33" t="s">
        <v>11</v>
      </c>
      <c r="DS68" s="32" t="s">
        <v>22</v>
      </c>
      <c r="DT68" s="6" t="s">
        <v>23</v>
      </c>
      <c r="DU68" s="6" t="s">
        <v>24</v>
      </c>
      <c r="DV68" s="33" t="s">
        <v>11</v>
      </c>
      <c r="DW68" s="30"/>
      <c r="DX68" s="32" t="s">
        <v>22</v>
      </c>
      <c r="DY68" s="6" t="s">
        <v>23</v>
      </c>
      <c r="DZ68" s="6" t="s">
        <v>24</v>
      </c>
      <c r="EA68" s="33" t="s">
        <v>11</v>
      </c>
      <c r="EB68" s="32" t="s">
        <v>22</v>
      </c>
      <c r="EC68" s="6" t="s">
        <v>23</v>
      </c>
      <c r="ED68" s="6" t="s">
        <v>24</v>
      </c>
      <c r="EE68" s="33" t="s">
        <v>11</v>
      </c>
      <c r="EF68" s="32" t="s">
        <v>22</v>
      </c>
      <c r="EG68" s="6" t="s">
        <v>23</v>
      </c>
      <c r="EH68" s="6" t="s">
        <v>24</v>
      </c>
      <c r="EI68" s="33" t="s">
        <v>11</v>
      </c>
      <c r="EJ68" s="30"/>
    </row>
    <row r="69" spans="2:140" s="1" customFormat="1" ht="25" customHeight="1">
      <c r="B69" s="47"/>
      <c r="C69" s="78" t="s">
        <v>36</v>
      </c>
      <c r="D69" s="78"/>
      <c r="E69" s="48">
        <f>SUM(E70:E75)</f>
        <v>70284</v>
      </c>
      <c r="F69" s="49">
        <f>SUM(F70:F75)</f>
        <v>0</v>
      </c>
      <c r="G69" s="50">
        <f>SUM(G70:G75)</f>
        <v>70284</v>
      </c>
      <c r="H69" s="59">
        <f t="shared" ref="H69:H75" si="1265">E69/G69</f>
        <v>1</v>
      </c>
      <c r="I69" s="60">
        <f t="shared" ref="I69:I75" si="1266">F69/G69</f>
        <v>0</v>
      </c>
      <c r="J69" s="53">
        <f>SUM(H69:I69)</f>
        <v>1</v>
      </c>
      <c r="K69" s="51">
        <f>SUM(K70:K75)</f>
        <v>1</v>
      </c>
      <c r="L69" s="52" t="e">
        <f>SUM(L70:L75)</f>
        <v>#DIV/0!</v>
      </c>
      <c r="M69" s="53">
        <f>SUM(M70:M75)</f>
        <v>1</v>
      </c>
      <c r="N69" s="70"/>
      <c r="O69" s="48">
        <f>SUM(O70:O75)</f>
        <v>52325</v>
      </c>
      <c r="P69" s="49">
        <f>SUM(P70:P75)</f>
        <v>11018</v>
      </c>
      <c r="Q69" s="49">
        <f>SUM(Q70:Q75)</f>
        <v>1134</v>
      </c>
      <c r="R69" s="49">
        <f>SUM(R70:R75)</f>
        <v>825</v>
      </c>
      <c r="S69" s="50">
        <f>SUM(S70:S75)</f>
        <v>65302</v>
      </c>
      <c r="T69" s="59">
        <f t="shared" ref="T69:T75" si="1267">O69/S69</f>
        <v>0.80127714311965947</v>
      </c>
      <c r="U69" s="60">
        <f t="shared" ref="U69:U75" si="1268">P69/S69</f>
        <v>0.16872377568834032</v>
      </c>
      <c r="V69" s="60">
        <f t="shared" ref="V69:V75" si="1269">Q69/S69</f>
        <v>1.7365471195369207E-2</v>
      </c>
      <c r="W69" s="60">
        <f t="shared" ref="W69:W75" si="1270">R69/S69</f>
        <v>1.2633609996631037E-2</v>
      </c>
      <c r="X69" s="53">
        <f>SUM(T69:W69)</f>
        <v>1</v>
      </c>
      <c r="Y69" s="51">
        <f>SUM(Y70:Y75)</f>
        <v>0.99999999999999989</v>
      </c>
      <c r="Z69" s="52">
        <f>SUM(Z70:Z75)</f>
        <v>1</v>
      </c>
      <c r="AA69" s="52">
        <f>SUM(AA70:AA75)</f>
        <v>1</v>
      </c>
      <c r="AB69" s="52">
        <f>SUM(AB70:AB75)</f>
        <v>1</v>
      </c>
      <c r="AC69" s="53">
        <f>SUM(AC70:AC75)</f>
        <v>1</v>
      </c>
      <c r="AD69" s="70"/>
      <c r="AE69" s="48">
        <f t="shared" ref="AE69:AJ69" si="1271">SUM(AE70:AE75)</f>
        <v>20830</v>
      </c>
      <c r="AF69" s="49">
        <f t="shared" si="1271"/>
        <v>22453</v>
      </c>
      <c r="AG69" s="49">
        <f t="shared" si="1271"/>
        <v>2298</v>
      </c>
      <c r="AH69" s="49">
        <f t="shared" si="1271"/>
        <v>2569</v>
      </c>
      <c r="AI69" s="49">
        <f t="shared" si="1271"/>
        <v>2603</v>
      </c>
      <c r="AJ69" s="50">
        <f t="shared" si="1271"/>
        <v>50753</v>
      </c>
      <c r="AK69" s="60">
        <f>AE69/AJ69</f>
        <v>0.4104190885267866</v>
      </c>
      <c r="AL69" s="60">
        <f>AF69/AJ69</f>
        <v>0.44239749374421217</v>
      </c>
      <c r="AM69" s="60">
        <f>AG69/AJ69</f>
        <v>4.5278111638720864E-2</v>
      </c>
      <c r="AN69" s="60">
        <f>AH69/AJ69</f>
        <v>5.0617697476011268E-2</v>
      </c>
      <c r="AO69" s="60">
        <f>AI69/AJ69</f>
        <v>5.1287608614269106E-2</v>
      </c>
      <c r="AP69" s="53">
        <f>SUM(AK69:AO69)</f>
        <v>1</v>
      </c>
      <c r="AQ69" s="51">
        <f t="shared" ref="AQ69:AV69" si="1272">SUM(AQ70:AQ75)</f>
        <v>1</v>
      </c>
      <c r="AR69" s="52">
        <f t="shared" si="1272"/>
        <v>0.99999999999999989</v>
      </c>
      <c r="AS69" s="52">
        <f t="shared" si="1272"/>
        <v>1</v>
      </c>
      <c r="AT69" s="52">
        <f t="shared" si="1272"/>
        <v>1</v>
      </c>
      <c r="AU69" s="52">
        <f t="shared" si="1272"/>
        <v>1</v>
      </c>
      <c r="AV69" s="53">
        <f t="shared" si="1272"/>
        <v>1</v>
      </c>
      <c r="AW69" s="70"/>
      <c r="AX69" s="54">
        <f>SUM(AX70:AX75)</f>
        <v>29994</v>
      </c>
      <c r="AY69" s="55">
        <f>SUM(AY70:AY75)</f>
        <v>14559</v>
      </c>
      <c r="AZ69" s="56">
        <f>SUM(AZ70:AZ75)</f>
        <v>44553</v>
      </c>
      <c r="BA69" s="59">
        <f t="shared" ref="BA69:BA75" si="1273">AX69/AZ69</f>
        <v>0.67322065854151236</v>
      </c>
      <c r="BB69" s="60">
        <f t="shared" ref="BB69:BB75" si="1274">AY69/AZ69</f>
        <v>0.32677934145848764</v>
      </c>
      <c r="BC69" s="53">
        <f t="shared" ref="BC69:BC75" si="1275">SUM(BA69:BB69)</f>
        <v>1</v>
      </c>
      <c r="BD69" s="51">
        <f>SUM(BD70:BD75)</f>
        <v>1</v>
      </c>
      <c r="BE69" s="52">
        <f>SUM(BE70:BE75)</f>
        <v>1</v>
      </c>
      <c r="BF69" s="53">
        <f>SUM(BF70:BF75)</f>
        <v>1</v>
      </c>
      <c r="BG69" s="70"/>
      <c r="BH69" s="48">
        <f>SUM(BH70:BH75)</f>
        <v>45828</v>
      </c>
      <c r="BI69" s="49">
        <f>SUM(BI70:BI75)</f>
        <v>3168</v>
      </c>
      <c r="BJ69" s="49">
        <f>SUM(BJ70:BJ75)</f>
        <v>2356</v>
      </c>
      <c r="BK69" s="50">
        <f>SUM(BK70:BK75)</f>
        <v>51352</v>
      </c>
      <c r="BL69" s="60">
        <f t="shared" ref="BL69:BL75" si="1276">BH69/BK69</f>
        <v>0.89242872721607724</v>
      </c>
      <c r="BM69" s="60">
        <f>BI69/BK69</f>
        <v>6.1691852313444463E-2</v>
      </c>
      <c r="BN69" s="60">
        <f>BJ69/BK69</f>
        <v>4.5879420470478265E-2</v>
      </c>
      <c r="BO69" s="53">
        <f t="shared" ref="BO69:BO75" si="1277">SUM(BL69:BN69)</f>
        <v>0.99999999999999989</v>
      </c>
      <c r="BP69" s="51">
        <f>SUM(BP70:BP75)</f>
        <v>1</v>
      </c>
      <c r="BQ69" s="52">
        <f>SUM(BQ70:BQ75)</f>
        <v>1</v>
      </c>
      <c r="BR69" s="52">
        <f>SUM(BR70:BR75)</f>
        <v>1</v>
      </c>
      <c r="BS69" s="52">
        <f>SUM(BS70:BS75)</f>
        <v>1</v>
      </c>
      <c r="BT69" s="70"/>
      <c r="BU69" s="48">
        <f>SUM(BU70:BU75)</f>
        <v>31588</v>
      </c>
      <c r="BV69" s="49">
        <f>SUM(BV70:BV75)</f>
        <v>690</v>
      </c>
      <c r="BW69" s="49">
        <f>SUM(BW70:BW75)</f>
        <v>5184</v>
      </c>
      <c r="BX69" s="50">
        <f>SUM(BX70:BX75)</f>
        <v>37462</v>
      </c>
      <c r="BY69" s="60">
        <f t="shared" ref="BY69:BY75" si="1278">BU69/BX69</f>
        <v>0.84320111045859802</v>
      </c>
      <c r="BZ69" s="60">
        <f>BV69/BX69</f>
        <v>1.841866424643639E-2</v>
      </c>
      <c r="CA69" s="60">
        <f>BW69/BX69</f>
        <v>0.13838022529496558</v>
      </c>
      <c r="CB69" s="53">
        <f t="shared" ref="CB69:CB75" si="1279">SUM(BY69:CA69)</f>
        <v>1</v>
      </c>
      <c r="CC69" s="51">
        <f>SUM(CC70:CC75)</f>
        <v>0.99999999999999989</v>
      </c>
      <c r="CD69" s="52">
        <f>SUM(CD70:CD75)</f>
        <v>1</v>
      </c>
      <c r="CE69" s="52">
        <f>SUM(CE70:CE75)</f>
        <v>1</v>
      </c>
      <c r="CF69" s="52">
        <f>SUM(CF70:CF75)</f>
        <v>1</v>
      </c>
      <c r="CG69" s="70"/>
      <c r="CH69" s="48">
        <f>SUM(CH70:CH75)</f>
        <v>31588</v>
      </c>
      <c r="CI69" s="49">
        <f>SUM(CI70:CI75)</f>
        <v>690</v>
      </c>
      <c r="CJ69" s="49">
        <f>SUM(CJ70:CJ75)</f>
        <v>15394</v>
      </c>
      <c r="CK69" s="50">
        <f>SUM(CK70:CK75)</f>
        <v>47672</v>
      </c>
      <c r="CL69" s="60">
        <f t="shared" ref="CL69:CL75" si="1280">CH69/CK69</f>
        <v>0.6626111763718745</v>
      </c>
      <c r="CM69" s="60">
        <f>CI69/CK69</f>
        <v>1.4473905017620406E-2</v>
      </c>
      <c r="CN69" s="60">
        <f>CJ69/CK69</f>
        <v>0.32291491861050514</v>
      </c>
      <c r="CO69" s="53">
        <f t="shared" ref="CO69:CO75" si="1281">SUM(CL69:CN69)</f>
        <v>1</v>
      </c>
      <c r="CP69" s="51">
        <f>SUM(CP70:CP75)</f>
        <v>0.99999999999999989</v>
      </c>
      <c r="CQ69" s="52">
        <f>SUM(CQ70:CQ75)</f>
        <v>1</v>
      </c>
      <c r="CR69" s="52">
        <f>SUM(CR70:CR75)</f>
        <v>1</v>
      </c>
      <c r="CS69" s="53">
        <f>SUM(CS70:CS75)</f>
        <v>1</v>
      </c>
      <c r="CT69" s="70"/>
      <c r="CU69" s="48">
        <f>SUM(CU70:CU75)</f>
        <v>31588</v>
      </c>
      <c r="CV69" s="49">
        <f>SUM(CV70:CV75)</f>
        <v>690</v>
      </c>
      <c r="CW69" s="49">
        <f>SUM(CW70:CW75)</f>
        <v>5184</v>
      </c>
      <c r="CX69" s="49">
        <f>SUM(CX70:CX75)</f>
        <v>10210</v>
      </c>
      <c r="CY69" s="50">
        <f>SUM(CY70:CY75)</f>
        <v>47672</v>
      </c>
      <c r="CZ69" s="59">
        <f t="shared" ref="CZ69:CZ75" si="1282">CU69/CY69</f>
        <v>0.6626111763718745</v>
      </c>
      <c r="DA69" s="60">
        <f t="shared" ref="DA69:DA75" si="1283">CV69/CY69</f>
        <v>1.4473905017620406E-2</v>
      </c>
      <c r="DB69" s="60">
        <f t="shared" ref="DB69:DB75" si="1284">CW69/CY69</f>
        <v>0.10874307769760026</v>
      </c>
      <c r="DC69" s="60">
        <f t="shared" ref="DC69:DC75" si="1285">CX69/CY69</f>
        <v>0.21417184091290484</v>
      </c>
      <c r="DD69" s="53">
        <f>SUM(CZ69:DC69)</f>
        <v>1</v>
      </c>
      <c r="DE69" s="51">
        <f>SUM(DE70:DE75)</f>
        <v>0.99999999999999989</v>
      </c>
      <c r="DF69" s="52">
        <f>SUM(DF70:DF75)</f>
        <v>1</v>
      </c>
      <c r="DG69" s="52">
        <f>SUM(DG70:DG75)</f>
        <v>1</v>
      </c>
      <c r="DH69" s="52">
        <f>SUM(DH70:DH75)</f>
        <v>1</v>
      </c>
      <c r="DI69" s="53">
        <f>SUM(DI70:DI75)</f>
        <v>1</v>
      </c>
      <c r="DJ69" s="70"/>
      <c r="DK69" s="48">
        <f>SUM(DK70:DK75)</f>
        <v>19242</v>
      </c>
      <c r="DL69" s="49">
        <f>SUM(DL70:DL75)</f>
        <v>1080</v>
      </c>
      <c r="DM69" s="49">
        <f>SUM(DM70:DM75)</f>
        <v>13674</v>
      </c>
      <c r="DN69" s="50">
        <f>SUM(DN70:DN75)</f>
        <v>33996</v>
      </c>
      <c r="DO69" s="60">
        <f t="shared" ref="DO69:DO75" si="1286">DK69/DN69</f>
        <v>0.56600776561948463</v>
      </c>
      <c r="DP69" s="60">
        <f>DL69/DN69</f>
        <v>3.1768443346276029E-2</v>
      </c>
      <c r="DQ69" s="60">
        <f>DM69/DN69</f>
        <v>0.40222379103423933</v>
      </c>
      <c r="DR69" s="53">
        <f t="shared" ref="DR69:DR75" si="1287">SUM(DO69:DQ69)</f>
        <v>1</v>
      </c>
      <c r="DS69" s="51">
        <f>SUM(DS70:DS75)</f>
        <v>1</v>
      </c>
      <c r="DT69" s="52">
        <f>SUM(DT70:DT75)</f>
        <v>1</v>
      </c>
      <c r="DU69" s="52">
        <f>SUM(DU70:DU75)</f>
        <v>1</v>
      </c>
      <c r="DV69" s="53">
        <f>SUM(DV70:DV75)</f>
        <v>1</v>
      </c>
      <c r="DW69" s="70"/>
      <c r="DX69" s="48">
        <f>SUM(DX70:DX75)</f>
        <v>15523</v>
      </c>
      <c r="DY69" s="49">
        <f>SUM(DY70:DY75)</f>
        <v>840</v>
      </c>
      <c r="DZ69" s="49">
        <f>SUM(DZ70:DZ75)</f>
        <v>17675</v>
      </c>
      <c r="EA69" s="50">
        <f>SUM(EA70:EA75)</f>
        <v>34038</v>
      </c>
      <c r="EB69" s="60">
        <f t="shared" ref="EB69:EB75" si="1288">DX69/EA69</f>
        <v>0.45604912157000999</v>
      </c>
      <c r="EC69" s="60">
        <f>DY69/EA69</f>
        <v>2.4678300722721664E-2</v>
      </c>
      <c r="ED69" s="60">
        <f>DZ69/EA69</f>
        <v>0.51927257770726831</v>
      </c>
      <c r="EE69" s="53">
        <f t="shared" ref="EE69:EE75" si="1289">SUM(EB69:ED69)</f>
        <v>1</v>
      </c>
      <c r="EF69" s="51">
        <f>SUM(EF70:EF75)</f>
        <v>1</v>
      </c>
      <c r="EG69" s="52">
        <f>SUM(EG70:EG75)</f>
        <v>1</v>
      </c>
      <c r="EH69" s="52">
        <f>SUM(EH70:EH75)</f>
        <v>1</v>
      </c>
      <c r="EI69" s="53">
        <f>SUM(EI70:EI75)</f>
        <v>1</v>
      </c>
      <c r="EJ69" s="70"/>
    </row>
    <row r="70" spans="2:140" s="1" customFormat="1" ht="25" customHeight="1">
      <c r="B70" s="28"/>
      <c r="C70" s="79"/>
      <c r="D70" s="77" t="s">
        <v>1</v>
      </c>
      <c r="E70" s="11">
        <v>5460</v>
      </c>
      <c r="G70" s="12">
        <f t="shared" ref="G70:G75" si="1290">SUM(E70:F70)</f>
        <v>5460</v>
      </c>
      <c r="H70" s="61">
        <f t="shared" si="1265"/>
        <v>1</v>
      </c>
      <c r="I70" s="2">
        <f t="shared" si="1266"/>
        <v>0</v>
      </c>
      <c r="J70" s="57">
        <f t="shared" ref="J70:J75" si="1291">SUM(H70:I70)</f>
        <v>1</v>
      </c>
      <c r="K70" s="61">
        <f>E70/E69</f>
        <v>7.7684821581014168E-2</v>
      </c>
      <c r="L70" s="2" t="e">
        <f t="shared" ref="L70" si="1292">F70/F69</f>
        <v>#DIV/0!</v>
      </c>
      <c r="M70" s="62">
        <f t="shared" ref="M70" si="1293">G70/G69</f>
        <v>7.7684821581014168E-2</v>
      </c>
      <c r="N70" s="13"/>
      <c r="O70" s="11">
        <v>4380</v>
      </c>
      <c r="P70" s="23">
        <v>510</v>
      </c>
      <c r="Q70" s="23">
        <v>120</v>
      </c>
      <c r="R70" s="23">
        <v>210</v>
      </c>
      <c r="S70" s="67">
        <f t="shared" ref="S70:S75" si="1294">SUM(O70:R70)</f>
        <v>5220</v>
      </c>
      <c r="T70" s="61">
        <f t="shared" si="1267"/>
        <v>0.83908045977011492</v>
      </c>
      <c r="U70" s="2">
        <f t="shared" si="1268"/>
        <v>9.7701149425287362E-2</v>
      </c>
      <c r="V70" s="2">
        <f t="shared" si="1269"/>
        <v>2.2988505747126436E-2</v>
      </c>
      <c r="W70" s="2">
        <f t="shared" si="1270"/>
        <v>4.0229885057471264E-2</v>
      </c>
      <c r="X70" s="57">
        <f t="shared" ref="X70:X75" si="1295">SUM(T70:W70)</f>
        <v>1</v>
      </c>
      <c r="Y70" s="61">
        <f t="shared" ref="Y70" si="1296">O70/O69</f>
        <v>8.3707596751075017E-2</v>
      </c>
      <c r="Z70" s="2">
        <f t="shared" ref="Z70" si="1297">P70/P69</f>
        <v>4.6287892539480853E-2</v>
      </c>
      <c r="AA70" s="2">
        <f t="shared" ref="AA70" si="1298">Q70/Q69</f>
        <v>0.10582010582010581</v>
      </c>
      <c r="AB70" s="2">
        <f t="shared" ref="AB70" si="1299">R70/R69</f>
        <v>0.25454545454545452</v>
      </c>
      <c r="AC70" s="62">
        <f t="shared" ref="AC70" si="1300">S70/S69</f>
        <v>7.9936295978683652E-2</v>
      </c>
      <c r="AD70" s="13"/>
      <c r="AE70" s="66">
        <v>1740</v>
      </c>
      <c r="AF70" s="23">
        <v>2040</v>
      </c>
      <c r="AG70" s="23">
        <v>150</v>
      </c>
      <c r="AH70" s="23">
        <v>180</v>
      </c>
      <c r="AI70" s="23">
        <v>240</v>
      </c>
      <c r="AJ70" s="67">
        <f>SUM(AE70:AI70)</f>
        <v>4350</v>
      </c>
      <c r="AK70" s="2">
        <f t="shared" ref="AK70:AK75" si="1301">AE70/AJ70</f>
        <v>0.4</v>
      </c>
      <c r="AL70" s="2">
        <f t="shared" ref="AL70:AL75" si="1302">AF70/AJ70</f>
        <v>0.4689655172413793</v>
      </c>
      <c r="AM70" s="2">
        <f t="shared" ref="AM70:AM75" si="1303">AG70/AJ70</f>
        <v>3.4482758620689655E-2</v>
      </c>
      <c r="AN70" s="2">
        <f t="shared" ref="AN70:AN75" si="1304">AH70/AJ70</f>
        <v>4.1379310344827586E-2</v>
      </c>
      <c r="AO70" s="2">
        <f t="shared" ref="AO70:AO75" si="1305">AI70/AJ70</f>
        <v>5.5172413793103448E-2</v>
      </c>
      <c r="AP70" s="57">
        <f t="shared" ref="AP70:AP75" si="1306">SUM(AK70:AO70)</f>
        <v>0.99999999999999989</v>
      </c>
      <c r="AQ70" s="61">
        <f>AE70/AE69</f>
        <v>8.3533365338454152E-2</v>
      </c>
      <c r="AR70" s="2">
        <f t="shared" ref="AR70" si="1307">AF70/AF69</f>
        <v>9.0856455707477843E-2</v>
      </c>
      <c r="AS70" s="2">
        <f t="shared" ref="AS70" si="1308">AG70/AG69</f>
        <v>6.5274151436031339E-2</v>
      </c>
      <c r="AT70" s="2">
        <f t="shared" ref="AT70" si="1309">AH70/AH69</f>
        <v>7.0066173608407945E-2</v>
      </c>
      <c r="AU70" s="2">
        <f t="shared" ref="AU70" si="1310">AI70/AI69</f>
        <v>9.2201306185170959E-2</v>
      </c>
      <c r="AV70" s="62">
        <f t="shared" ref="AV70" si="1311">AJ70/AJ69</f>
        <v>8.5709219159458561E-2</v>
      </c>
      <c r="AW70" s="13"/>
      <c r="AX70" s="15">
        <v>2850</v>
      </c>
      <c r="AY70" s="17">
        <v>1050</v>
      </c>
      <c r="AZ70" s="16">
        <f>SUM(AX70:AY70)</f>
        <v>3900</v>
      </c>
      <c r="BA70" s="61">
        <f t="shared" si="1273"/>
        <v>0.73076923076923073</v>
      </c>
      <c r="BB70" s="2">
        <f t="shared" si="1274"/>
        <v>0.26923076923076922</v>
      </c>
      <c r="BC70" s="57">
        <f t="shared" si="1275"/>
        <v>1</v>
      </c>
      <c r="BD70" s="61">
        <f>AX70/AX69</f>
        <v>9.5019003800760157E-2</v>
      </c>
      <c r="BE70" s="2">
        <f>AY70/AY69</f>
        <v>7.2120337935297749E-2</v>
      </c>
      <c r="BF70" s="62">
        <f>AZ70/AZ69</f>
        <v>8.7536192848966396E-2</v>
      </c>
      <c r="BG70" s="13"/>
      <c r="BH70" s="11">
        <v>3930</v>
      </c>
      <c r="BI70" s="1">
        <v>270</v>
      </c>
      <c r="BJ70" s="1">
        <v>180</v>
      </c>
      <c r="BK70" s="16">
        <f>SUM(BH70:BJ70)</f>
        <v>4380</v>
      </c>
      <c r="BL70" s="2">
        <f t="shared" si="1276"/>
        <v>0.89726027397260277</v>
      </c>
      <c r="BM70" s="2">
        <f t="shared" ref="BM70:BM75" si="1312">BI70/BK70</f>
        <v>6.1643835616438353E-2</v>
      </c>
      <c r="BN70" s="2">
        <f t="shared" ref="BN70:BN75" si="1313">BJ70/BK70</f>
        <v>4.1095890410958902E-2</v>
      </c>
      <c r="BO70" s="57">
        <f t="shared" si="1277"/>
        <v>1</v>
      </c>
      <c r="BP70" s="61">
        <f>BH70/BH69</f>
        <v>8.5755433359518199E-2</v>
      </c>
      <c r="BQ70" s="2">
        <f t="shared" ref="BQ70" si="1314">BI70/BI69</f>
        <v>8.5227272727272721E-2</v>
      </c>
      <c r="BR70" s="2">
        <f t="shared" ref="BR70" si="1315">BJ70/BJ69</f>
        <v>7.6400679117147707E-2</v>
      </c>
      <c r="BS70" s="2">
        <f t="shared" ref="BS70" si="1316">BK70/BK69</f>
        <v>8.5293659448512235E-2</v>
      </c>
      <c r="BT70" s="13"/>
      <c r="BU70" s="11">
        <v>2910</v>
      </c>
      <c r="BV70" s="1">
        <v>240</v>
      </c>
      <c r="BW70" s="1">
        <v>420</v>
      </c>
      <c r="BX70" s="16">
        <f>SUM(BU70:BW70)</f>
        <v>3570</v>
      </c>
      <c r="BY70" s="2">
        <f t="shared" si="1278"/>
        <v>0.81512605042016806</v>
      </c>
      <c r="BZ70" s="2">
        <f t="shared" ref="BZ70:BZ75" si="1317">BV70/BX70</f>
        <v>6.7226890756302518E-2</v>
      </c>
      <c r="CA70" s="2">
        <f t="shared" ref="CA70:CA75" si="1318">BW70/BX70</f>
        <v>0.11764705882352941</v>
      </c>
      <c r="CB70" s="57">
        <f t="shared" si="1279"/>
        <v>1</v>
      </c>
      <c r="CC70" s="61">
        <f>BU70/BU69</f>
        <v>9.212359123717867E-2</v>
      </c>
      <c r="CD70" s="2">
        <f t="shared" ref="CD70" si="1319">BV70/BV69</f>
        <v>0.34782608695652173</v>
      </c>
      <c r="CE70" s="2">
        <f t="shared" ref="CE70" si="1320">BW70/BW69</f>
        <v>8.1018518518518517E-2</v>
      </c>
      <c r="CF70" s="2">
        <f t="shared" ref="CF70" si="1321">BX70/BX69</f>
        <v>9.5296567188083922E-2</v>
      </c>
      <c r="CG70" s="13"/>
      <c r="CH70" s="11">
        <v>2910</v>
      </c>
      <c r="CI70" s="1">
        <v>240</v>
      </c>
      <c r="CJ70" s="1">
        <v>1110</v>
      </c>
      <c r="CK70" s="16">
        <f>SUM(CH70:CJ70)</f>
        <v>4260</v>
      </c>
      <c r="CL70" s="2">
        <f t="shared" si="1280"/>
        <v>0.68309859154929575</v>
      </c>
      <c r="CM70" s="2">
        <f t="shared" ref="CM70:CM75" si="1322">CI70/CK70</f>
        <v>5.6338028169014086E-2</v>
      </c>
      <c r="CN70" s="2">
        <f t="shared" ref="CN70:CN75" si="1323">CJ70/CK70</f>
        <v>0.26056338028169013</v>
      </c>
      <c r="CO70" s="57">
        <f t="shared" si="1281"/>
        <v>1</v>
      </c>
      <c r="CP70" s="61">
        <f>CH70/CH69</f>
        <v>9.212359123717867E-2</v>
      </c>
      <c r="CQ70" s="2">
        <f t="shared" ref="CQ70" si="1324">CI70/CI69</f>
        <v>0.34782608695652173</v>
      </c>
      <c r="CR70" s="2">
        <f t="shared" ref="CR70" si="1325">CJ70/CJ69</f>
        <v>7.210601533064831E-2</v>
      </c>
      <c r="CS70" s="62">
        <f t="shared" ref="CS70" si="1326">CK70/CK69</f>
        <v>8.9360630978352076E-2</v>
      </c>
      <c r="CT70" s="13"/>
      <c r="CU70" s="66">
        <v>2910</v>
      </c>
      <c r="CV70" s="23">
        <v>240</v>
      </c>
      <c r="CW70" s="23">
        <v>420</v>
      </c>
      <c r="CX70" s="23">
        <v>690</v>
      </c>
      <c r="CY70" s="67">
        <f t="shared" ref="CY70:CY75" si="1327">SUM(CU70:CX70)</f>
        <v>4260</v>
      </c>
      <c r="CZ70" s="61">
        <f t="shared" si="1282"/>
        <v>0.68309859154929575</v>
      </c>
      <c r="DA70" s="2">
        <f t="shared" si="1283"/>
        <v>5.6338028169014086E-2</v>
      </c>
      <c r="DB70" s="2">
        <f t="shared" si="1284"/>
        <v>9.8591549295774641E-2</v>
      </c>
      <c r="DC70" s="2">
        <f t="shared" si="1285"/>
        <v>0.1619718309859155</v>
      </c>
      <c r="DD70" s="57">
        <f t="shared" ref="DD70:DD75" si="1328">SUM(CZ70:DC70)</f>
        <v>1</v>
      </c>
      <c r="DE70" s="61">
        <f t="shared" ref="DE70" si="1329">CU70/CU69</f>
        <v>9.212359123717867E-2</v>
      </c>
      <c r="DF70" s="2">
        <f t="shared" ref="DF70" si="1330">CV70/CV69</f>
        <v>0.34782608695652173</v>
      </c>
      <c r="DG70" s="2">
        <f t="shared" ref="DG70" si="1331">CW70/CW69</f>
        <v>8.1018518518518517E-2</v>
      </c>
      <c r="DH70" s="2">
        <f t="shared" ref="DH70" si="1332">CX70/CX69</f>
        <v>6.7580803134182174E-2</v>
      </c>
      <c r="DI70" s="62">
        <f t="shared" ref="DI70" si="1333">CY70/CY69</f>
        <v>8.9360630978352076E-2</v>
      </c>
      <c r="DJ70" s="13"/>
      <c r="DK70" s="11">
        <v>1320</v>
      </c>
      <c r="DL70" s="1">
        <v>180</v>
      </c>
      <c r="DM70" s="1">
        <v>1350</v>
      </c>
      <c r="DN70" s="16">
        <f>SUM(DK70:DM70)</f>
        <v>2850</v>
      </c>
      <c r="DO70" s="2">
        <f t="shared" si="1286"/>
        <v>0.4631578947368421</v>
      </c>
      <c r="DP70" s="2">
        <f t="shared" ref="DP70:DP75" si="1334">DL70/DN70</f>
        <v>6.3157894736842107E-2</v>
      </c>
      <c r="DQ70" s="2">
        <f t="shared" ref="DQ70:DQ75" si="1335">DM70/DN70</f>
        <v>0.47368421052631576</v>
      </c>
      <c r="DR70" s="57">
        <f t="shared" si="1287"/>
        <v>1</v>
      </c>
      <c r="DS70" s="61">
        <f>DK70/DK69</f>
        <v>6.8599937636420333E-2</v>
      </c>
      <c r="DT70" s="2">
        <f t="shared" ref="DT70" si="1336">DL70/DL69</f>
        <v>0.16666666666666666</v>
      </c>
      <c r="DU70" s="2">
        <f t="shared" ref="DU70" si="1337">DM70/DM69</f>
        <v>9.8727512066695916E-2</v>
      </c>
      <c r="DV70" s="62">
        <f t="shared" ref="DV70" si="1338">DN70/DN69</f>
        <v>8.3833392163783979E-2</v>
      </c>
      <c r="DW70" s="13"/>
      <c r="DX70" s="11">
        <v>1080</v>
      </c>
      <c r="DY70" s="1">
        <v>90</v>
      </c>
      <c r="DZ70" s="1">
        <v>1710</v>
      </c>
      <c r="EA70" s="16">
        <f>SUM(DX70:DZ70)</f>
        <v>2880</v>
      </c>
      <c r="EB70" s="2">
        <f t="shared" si="1288"/>
        <v>0.375</v>
      </c>
      <c r="EC70" s="2">
        <f t="shared" ref="EC70:EC75" si="1339">DY70/EA70</f>
        <v>3.125E-2</v>
      </c>
      <c r="ED70" s="2">
        <f t="shared" ref="ED70:ED75" si="1340">DZ70/EA70</f>
        <v>0.59375</v>
      </c>
      <c r="EE70" s="57">
        <f t="shared" si="1289"/>
        <v>1</v>
      </c>
      <c r="EF70" s="61">
        <f>DX70/DX69</f>
        <v>6.957418024866327E-2</v>
      </c>
      <c r="EG70" s="2">
        <f t="shared" ref="EG70" si="1341">DY70/DY69</f>
        <v>0.10714285714285714</v>
      </c>
      <c r="EH70" s="2">
        <f t="shared" ref="EH70" si="1342">DZ70/DZ69</f>
        <v>9.6746817538896746E-2</v>
      </c>
      <c r="EI70" s="62">
        <f t="shared" ref="EI70" si="1343">EA70/EA69</f>
        <v>8.4611316763617134E-2</v>
      </c>
      <c r="EJ70" s="13"/>
    </row>
    <row r="71" spans="2:140" s="1" customFormat="1" ht="25" customHeight="1">
      <c r="B71" s="28"/>
      <c r="C71" s="79"/>
      <c r="D71" s="77" t="s">
        <v>7</v>
      </c>
      <c r="E71" s="11">
        <v>8273</v>
      </c>
      <c r="G71" s="12">
        <f t="shared" si="1290"/>
        <v>8273</v>
      </c>
      <c r="H71" s="61">
        <f t="shared" si="1265"/>
        <v>1</v>
      </c>
      <c r="I71" s="2">
        <f t="shared" si="1266"/>
        <v>0</v>
      </c>
      <c r="J71" s="57">
        <f t="shared" si="1291"/>
        <v>1</v>
      </c>
      <c r="K71" s="61">
        <f>E71/E69</f>
        <v>0.11770815548346708</v>
      </c>
      <c r="L71" s="2" t="e">
        <f t="shared" ref="L71" si="1344">F71/F69</f>
        <v>#DIV/0!</v>
      </c>
      <c r="M71" s="62">
        <f t="shared" ref="M71" si="1345">G71/G69</f>
        <v>0.11770815548346708</v>
      </c>
      <c r="N71" s="13"/>
      <c r="O71" s="11">
        <v>6128</v>
      </c>
      <c r="P71" s="23">
        <v>1452</v>
      </c>
      <c r="Q71" s="23">
        <v>252</v>
      </c>
      <c r="R71" s="23">
        <v>252</v>
      </c>
      <c r="S71" s="67">
        <f t="shared" si="1294"/>
        <v>8084</v>
      </c>
      <c r="T71" s="61">
        <f t="shared" si="1267"/>
        <v>0.75804057397328051</v>
      </c>
      <c r="U71" s="2">
        <f t="shared" si="1268"/>
        <v>0.17961405244928252</v>
      </c>
      <c r="V71" s="2">
        <f t="shared" si="1269"/>
        <v>3.1172686788718457E-2</v>
      </c>
      <c r="W71" s="2">
        <f t="shared" si="1270"/>
        <v>3.1172686788718457E-2</v>
      </c>
      <c r="X71" s="57">
        <f t="shared" si="1295"/>
        <v>0.99999999999999989</v>
      </c>
      <c r="Y71" s="61">
        <f t="shared" ref="Y71" si="1346">O71/O69</f>
        <v>0.11711419015766841</v>
      </c>
      <c r="Z71" s="2">
        <f t="shared" ref="Z71" si="1347">P71/P69</f>
        <v>0.13178435287711018</v>
      </c>
      <c r="AA71" s="2">
        <f t="shared" ref="AA71" si="1348">Q71/Q69</f>
        <v>0.22222222222222221</v>
      </c>
      <c r="AB71" s="2">
        <f t="shared" ref="AB71" si="1349">R71/R69</f>
        <v>0.30545454545454548</v>
      </c>
      <c r="AC71" s="62">
        <f t="shared" ref="AC71" si="1350">S71/S69</f>
        <v>0.12379406450032159</v>
      </c>
      <c r="AD71" s="13"/>
      <c r="AE71" s="66">
        <v>2462</v>
      </c>
      <c r="AF71" s="23">
        <v>3099</v>
      </c>
      <c r="AG71" s="23">
        <v>0</v>
      </c>
      <c r="AH71" s="23">
        <v>252</v>
      </c>
      <c r="AI71" s="23">
        <v>315</v>
      </c>
      <c r="AJ71" s="67">
        <f t="shared" ref="AJ71:AJ75" si="1351">SUM(AE71:AI71)</f>
        <v>6128</v>
      </c>
      <c r="AK71" s="2">
        <f t="shared" si="1301"/>
        <v>0.40176240208877284</v>
      </c>
      <c r="AL71" s="2">
        <f t="shared" si="1302"/>
        <v>0.50571148825065271</v>
      </c>
      <c r="AM71" s="2">
        <f t="shared" si="1303"/>
        <v>0</v>
      </c>
      <c r="AN71" s="2">
        <f t="shared" si="1304"/>
        <v>4.1122715404699736E-2</v>
      </c>
      <c r="AO71" s="2">
        <f t="shared" si="1305"/>
        <v>5.1403394255874674E-2</v>
      </c>
      <c r="AP71" s="57">
        <f t="shared" si="1306"/>
        <v>0.99999999999999989</v>
      </c>
      <c r="AQ71" s="61">
        <f>AE71/AE69</f>
        <v>0.11819491118578973</v>
      </c>
      <c r="AR71" s="2">
        <f t="shared" ref="AR71" si="1352">AF71/AF69</f>
        <v>0.13802164521444796</v>
      </c>
      <c r="AS71" s="2">
        <f t="shared" ref="AS71" si="1353">AG71/AG69</f>
        <v>0</v>
      </c>
      <c r="AT71" s="2">
        <f t="shared" ref="AT71" si="1354">AH71/AH69</f>
        <v>9.8092643051771122E-2</v>
      </c>
      <c r="AU71" s="2">
        <f t="shared" ref="AU71" si="1355">AI71/AI69</f>
        <v>0.12101421436803687</v>
      </c>
      <c r="AV71" s="62">
        <f t="shared" ref="AV71" si="1356">AJ71/AJ69</f>
        <v>0.12074163103658897</v>
      </c>
      <c r="AW71" s="13"/>
      <c r="AX71" s="15">
        <v>4357</v>
      </c>
      <c r="AY71" s="17">
        <v>1329</v>
      </c>
      <c r="AZ71" s="16">
        <f t="shared" ref="AZ71:AZ75" si="1357">SUM(AX71:AY71)</f>
        <v>5686</v>
      </c>
      <c r="BA71" s="61">
        <f t="shared" si="1273"/>
        <v>0.76626802673232497</v>
      </c>
      <c r="BB71" s="2">
        <f t="shared" si="1274"/>
        <v>0.233731973267675</v>
      </c>
      <c r="BC71" s="57">
        <f t="shared" si="1275"/>
        <v>1</v>
      </c>
      <c r="BD71" s="61">
        <f>AX71/AX69</f>
        <v>0.14526238581049544</v>
      </c>
      <c r="BE71" s="2">
        <f>AY71/AY69</f>
        <v>9.1283742015248304E-2</v>
      </c>
      <c r="BF71" s="62">
        <f>AZ71/AZ69</f>
        <v>0.1276232801382623</v>
      </c>
      <c r="BG71" s="13"/>
      <c r="BH71" s="11">
        <v>5242</v>
      </c>
      <c r="BI71" s="1">
        <v>443</v>
      </c>
      <c r="BJ71" s="1">
        <v>254</v>
      </c>
      <c r="BK71" s="16">
        <f t="shared" ref="BK71:BK75" si="1358">SUM(BH71:BJ71)</f>
        <v>5939</v>
      </c>
      <c r="BL71" s="2">
        <f t="shared" si="1276"/>
        <v>0.88264017511365545</v>
      </c>
      <c r="BM71" s="2">
        <f t="shared" si="1312"/>
        <v>7.4591682101363868E-2</v>
      </c>
      <c r="BN71" s="2">
        <f t="shared" si="1313"/>
        <v>4.2768142784980638E-2</v>
      </c>
      <c r="BO71" s="57">
        <f t="shared" si="1277"/>
        <v>1</v>
      </c>
      <c r="BP71" s="61">
        <f>BH71/BH69</f>
        <v>0.11438421925460417</v>
      </c>
      <c r="BQ71" s="2">
        <f t="shared" ref="BQ71" si="1359">BI71/BI69</f>
        <v>0.13983585858585859</v>
      </c>
      <c r="BR71" s="2">
        <f t="shared" ref="BR71" si="1360">BJ71/BJ69</f>
        <v>0.10780984719864177</v>
      </c>
      <c r="BS71" s="2">
        <f t="shared" ref="BS71" si="1361">BK71/BK69</f>
        <v>0.11565274964947811</v>
      </c>
      <c r="BT71" s="13"/>
      <c r="BU71" s="11">
        <v>3670</v>
      </c>
      <c r="BV71" s="1">
        <v>0</v>
      </c>
      <c r="BW71" s="1">
        <v>378</v>
      </c>
      <c r="BX71" s="16">
        <f t="shared" ref="BX71:BX75" si="1362">SUM(BU71:BW71)</f>
        <v>4048</v>
      </c>
      <c r="BY71" s="2">
        <f t="shared" si="1278"/>
        <v>0.90662055335968383</v>
      </c>
      <c r="BZ71" s="2">
        <f t="shared" si="1317"/>
        <v>0</v>
      </c>
      <c r="CA71" s="2">
        <f t="shared" si="1318"/>
        <v>9.3379446640316208E-2</v>
      </c>
      <c r="CB71" s="57">
        <f t="shared" si="1279"/>
        <v>1</v>
      </c>
      <c r="CC71" s="61">
        <f>BU71/BU69</f>
        <v>0.11618336076991262</v>
      </c>
      <c r="CD71" s="2">
        <f t="shared" ref="CD71" si="1363">BV71/BV69</f>
        <v>0</v>
      </c>
      <c r="CE71" s="2">
        <f t="shared" ref="CE71" si="1364">BW71/BW69</f>
        <v>7.2916666666666671E-2</v>
      </c>
      <c r="CF71" s="2">
        <f t="shared" ref="CF71" si="1365">BX71/BX69</f>
        <v>0.10805616357909348</v>
      </c>
      <c r="CG71" s="13"/>
      <c r="CH71" s="11">
        <v>3670</v>
      </c>
      <c r="CI71" s="1">
        <v>0</v>
      </c>
      <c r="CJ71" s="1">
        <v>2458</v>
      </c>
      <c r="CK71" s="16">
        <f t="shared" ref="CK71:CK75" si="1366">SUM(CH71:CJ71)</f>
        <v>6128</v>
      </c>
      <c r="CL71" s="2">
        <f t="shared" si="1280"/>
        <v>0.59889033942558745</v>
      </c>
      <c r="CM71" s="2">
        <f t="shared" si="1322"/>
        <v>0</v>
      </c>
      <c r="CN71" s="2">
        <f t="shared" si="1323"/>
        <v>0.40110966057441255</v>
      </c>
      <c r="CO71" s="57">
        <f t="shared" si="1281"/>
        <v>1</v>
      </c>
      <c r="CP71" s="61">
        <f>CH71/CH69</f>
        <v>0.11618336076991262</v>
      </c>
      <c r="CQ71" s="2">
        <f t="shared" ref="CQ71" si="1367">CI71/CI69</f>
        <v>0</v>
      </c>
      <c r="CR71" s="2">
        <f t="shared" ref="CR71" si="1368">CJ71/CJ69</f>
        <v>0.15967259971417436</v>
      </c>
      <c r="CS71" s="62">
        <f t="shared" ref="CS71" si="1369">CK71/CK69</f>
        <v>0.12854505789562007</v>
      </c>
      <c r="CT71" s="13"/>
      <c r="CU71" s="66">
        <v>3670</v>
      </c>
      <c r="CV71" s="23">
        <v>0</v>
      </c>
      <c r="CW71" s="23">
        <v>378</v>
      </c>
      <c r="CX71" s="23">
        <v>2080</v>
      </c>
      <c r="CY71" s="67">
        <f t="shared" si="1327"/>
        <v>6128</v>
      </c>
      <c r="CZ71" s="61">
        <f t="shared" si="1282"/>
        <v>0.59889033942558745</v>
      </c>
      <c r="DA71" s="2">
        <f t="shared" si="1283"/>
        <v>0</v>
      </c>
      <c r="DB71" s="2">
        <f t="shared" si="1284"/>
        <v>6.1684073107049611E-2</v>
      </c>
      <c r="DC71" s="2">
        <f t="shared" si="1285"/>
        <v>0.3394255874673629</v>
      </c>
      <c r="DD71" s="57">
        <f t="shared" si="1328"/>
        <v>1</v>
      </c>
      <c r="DE71" s="61">
        <f t="shared" ref="DE71" si="1370">CU71/CU69</f>
        <v>0.11618336076991262</v>
      </c>
      <c r="DF71" s="2">
        <f t="shared" ref="DF71" si="1371">CV71/CV69</f>
        <v>0</v>
      </c>
      <c r="DG71" s="2">
        <f t="shared" ref="DG71" si="1372">CW71/CW69</f>
        <v>7.2916666666666671E-2</v>
      </c>
      <c r="DH71" s="2">
        <f t="shared" ref="DH71" si="1373">CX71/CX69</f>
        <v>0.20372184133202742</v>
      </c>
      <c r="DI71" s="62">
        <f t="shared" ref="DI71" si="1374">CY71/CY69</f>
        <v>0.12854505789562007</v>
      </c>
      <c r="DJ71" s="13"/>
      <c r="DK71" s="11">
        <v>1772</v>
      </c>
      <c r="DL71" s="1">
        <v>0</v>
      </c>
      <c r="DM71" s="1">
        <v>1644</v>
      </c>
      <c r="DN71" s="16">
        <f t="shared" ref="DN71:DN75" si="1375">SUM(DK71:DM71)</f>
        <v>3416</v>
      </c>
      <c r="DO71" s="2">
        <f t="shared" si="1286"/>
        <v>0.5187353629976581</v>
      </c>
      <c r="DP71" s="2">
        <f t="shared" si="1334"/>
        <v>0</v>
      </c>
      <c r="DQ71" s="2">
        <f t="shared" si="1335"/>
        <v>0.4812646370023419</v>
      </c>
      <c r="DR71" s="57">
        <f t="shared" si="1287"/>
        <v>1</v>
      </c>
      <c r="DS71" s="61">
        <f>DK71/DK69</f>
        <v>9.2090219311921837E-2</v>
      </c>
      <c r="DT71" s="2">
        <f t="shared" ref="DT71" si="1376">DL71/DL69</f>
        <v>0</v>
      </c>
      <c r="DU71" s="2">
        <f t="shared" ref="DU71" si="1377">DM71/DM69</f>
        <v>0.12022817025010969</v>
      </c>
      <c r="DV71" s="62">
        <f t="shared" ref="DV71" si="1378">DN71/DN69</f>
        <v>0.10048240969525826</v>
      </c>
      <c r="DW71" s="13"/>
      <c r="DX71" s="11">
        <v>1328</v>
      </c>
      <c r="DY71" s="1">
        <v>0</v>
      </c>
      <c r="DZ71" s="1">
        <v>2088</v>
      </c>
      <c r="EA71" s="16">
        <f t="shared" ref="EA71:EA75" si="1379">SUM(DX71:DZ71)</f>
        <v>3416</v>
      </c>
      <c r="EB71" s="2">
        <f t="shared" si="1288"/>
        <v>0.38875878220140514</v>
      </c>
      <c r="EC71" s="2">
        <f t="shared" si="1339"/>
        <v>0</v>
      </c>
      <c r="ED71" s="2">
        <f t="shared" si="1340"/>
        <v>0.61124121779859486</v>
      </c>
      <c r="EE71" s="57">
        <f t="shared" si="1289"/>
        <v>1</v>
      </c>
      <c r="EF71" s="61">
        <f>DX71/DX69</f>
        <v>8.5550473490948908E-2</v>
      </c>
      <c r="EG71" s="2">
        <f t="shared" ref="EG71" si="1380">DY71/DY69</f>
        <v>0</v>
      </c>
      <c r="EH71" s="2">
        <f t="shared" ref="EH71" si="1381">DZ71/DZ69</f>
        <v>0.11813295615275814</v>
      </c>
      <c r="EI71" s="62">
        <f t="shared" ref="EI71" si="1382">EA71/EA69</f>
        <v>0.1003584229390681</v>
      </c>
      <c r="EJ71" s="13"/>
    </row>
    <row r="72" spans="2:140" s="1" customFormat="1" ht="25" customHeight="1">
      <c r="B72" s="28"/>
      <c r="C72" s="79"/>
      <c r="D72" s="77" t="s">
        <v>2</v>
      </c>
      <c r="E72" s="11">
        <v>13725</v>
      </c>
      <c r="G72" s="12">
        <f t="shared" si="1290"/>
        <v>13725</v>
      </c>
      <c r="H72" s="61">
        <f t="shared" si="1265"/>
        <v>1</v>
      </c>
      <c r="I72" s="2">
        <f t="shared" si="1266"/>
        <v>0</v>
      </c>
      <c r="J72" s="57">
        <f t="shared" si="1291"/>
        <v>1</v>
      </c>
      <c r="K72" s="61">
        <f>E72/E69</f>
        <v>0.19527915315007682</v>
      </c>
      <c r="L72" s="2" t="e">
        <f t="shared" ref="L72" si="1383">F72/F69</f>
        <v>#DIV/0!</v>
      </c>
      <c r="M72" s="62">
        <f t="shared" ref="M72" si="1384">G72/G69</f>
        <v>0.19527915315007682</v>
      </c>
      <c r="N72" s="13"/>
      <c r="O72" s="11">
        <v>9825</v>
      </c>
      <c r="P72" s="23">
        <v>2400</v>
      </c>
      <c r="Q72" s="23">
        <v>0</v>
      </c>
      <c r="R72" s="23">
        <v>75</v>
      </c>
      <c r="S72" s="67">
        <f t="shared" si="1294"/>
        <v>12300</v>
      </c>
      <c r="T72" s="61">
        <f t="shared" si="1267"/>
        <v>0.79878048780487809</v>
      </c>
      <c r="U72" s="2">
        <f t="shared" si="1268"/>
        <v>0.1951219512195122</v>
      </c>
      <c r="V72" s="2">
        <f t="shared" si="1269"/>
        <v>0</v>
      </c>
      <c r="W72" s="2">
        <f t="shared" si="1270"/>
        <v>6.0975609756097563E-3</v>
      </c>
      <c r="X72" s="57">
        <f t="shared" si="1295"/>
        <v>1</v>
      </c>
      <c r="Y72" s="61">
        <f t="shared" ref="Y72" si="1385">O72/O69</f>
        <v>0.18776875298614429</v>
      </c>
      <c r="Z72" s="2">
        <f t="shared" ref="Z72" si="1386">P72/P69</f>
        <v>0.21782537665638046</v>
      </c>
      <c r="AA72" s="2">
        <f t="shared" ref="AA72" si="1387">Q72/Q69</f>
        <v>0</v>
      </c>
      <c r="AB72" s="2">
        <f t="shared" ref="AB72" si="1388">R72/R69</f>
        <v>9.0909090909090912E-2</v>
      </c>
      <c r="AC72" s="62">
        <f t="shared" ref="AC72" si="1389">S72/S69</f>
        <v>0.18835563994977184</v>
      </c>
      <c r="AD72" s="13"/>
      <c r="AE72" s="66">
        <v>3000</v>
      </c>
      <c r="AF72" s="23">
        <v>6000</v>
      </c>
      <c r="AG72" s="23">
        <v>150</v>
      </c>
      <c r="AH72" s="23">
        <v>75</v>
      </c>
      <c r="AI72" s="23">
        <v>300</v>
      </c>
      <c r="AJ72" s="67">
        <f t="shared" si="1351"/>
        <v>9525</v>
      </c>
      <c r="AK72" s="2">
        <f t="shared" si="1301"/>
        <v>0.31496062992125984</v>
      </c>
      <c r="AL72" s="2">
        <f t="shared" si="1302"/>
        <v>0.62992125984251968</v>
      </c>
      <c r="AM72" s="2">
        <f t="shared" si="1303"/>
        <v>1.5748031496062992E-2</v>
      </c>
      <c r="AN72" s="2">
        <f t="shared" si="1304"/>
        <v>7.874015748031496E-3</v>
      </c>
      <c r="AO72" s="2">
        <f t="shared" si="1305"/>
        <v>3.1496062992125984E-2</v>
      </c>
      <c r="AP72" s="57">
        <f t="shared" si="1306"/>
        <v>1</v>
      </c>
      <c r="AQ72" s="61">
        <f>AE72/AE69</f>
        <v>0.14402304368698993</v>
      </c>
      <c r="AR72" s="2">
        <f t="shared" ref="AR72" si="1390">AF72/AF69</f>
        <v>0.26722486972787601</v>
      </c>
      <c r="AS72" s="2">
        <f t="shared" ref="AS72" si="1391">AG72/AG69</f>
        <v>6.5274151436031339E-2</v>
      </c>
      <c r="AT72" s="2">
        <f t="shared" ref="AT72" si="1392">AH72/AH69</f>
        <v>2.9194239003503309E-2</v>
      </c>
      <c r="AU72" s="2">
        <f t="shared" ref="AU72" si="1393">AI72/AI69</f>
        <v>0.1152516327314637</v>
      </c>
      <c r="AV72" s="62">
        <f t="shared" ref="AV72" si="1394">AJ72/AJ69</f>
        <v>0.1876736350560558</v>
      </c>
      <c r="AW72" s="13"/>
      <c r="AX72" s="15">
        <v>6225</v>
      </c>
      <c r="AY72" s="17">
        <v>3000</v>
      </c>
      <c r="AZ72" s="16">
        <f t="shared" si="1357"/>
        <v>9225</v>
      </c>
      <c r="BA72" s="61">
        <f t="shared" si="1273"/>
        <v>0.67479674796747968</v>
      </c>
      <c r="BB72" s="2">
        <f t="shared" si="1274"/>
        <v>0.32520325203252032</v>
      </c>
      <c r="BC72" s="57">
        <f t="shared" si="1275"/>
        <v>1</v>
      </c>
      <c r="BD72" s="61">
        <f>AX72/AX69</f>
        <v>0.20754150830166032</v>
      </c>
      <c r="BE72" s="2">
        <f>AY72/AY69</f>
        <v>0.20605810838656502</v>
      </c>
      <c r="BF72" s="62">
        <f>AZ72/AZ69</f>
        <v>0.2070567638542859</v>
      </c>
      <c r="BG72" s="13"/>
      <c r="BH72" s="11">
        <v>8850</v>
      </c>
      <c r="BI72" s="1">
        <v>525</v>
      </c>
      <c r="BJ72" s="1">
        <v>300</v>
      </c>
      <c r="BK72" s="16">
        <f t="shared" si="1358"/>
        <v>9675</v>
      </c>
      <c r="BL72" s="2">
        <f t="shared" si="1276"/>
        <v>0.9147286821705426</v>
      </c>
      <c r="BM72" s="2">
        <f t="shared" si="1312"/>
        <v>5.4263565891472867E-2</v>
      </c>
      <c r="BN72" s="2">
        <f t="shared" si="1313"/>
        <v>3.1007751937984496E-2</v>
      </c>
      <c r="BO72" s="57">
        <f t="shared" si="1277"/>
        <v>1</v>
      </c>
      <c r="BP72" s="61">
        <f>BH72/BH69</f>
        <v>0.19311338046609061</v>
      </c>
      <c r="BQ72" s="2">
        <f t="shared" ref="BQ72" si="1395">BI72/BI69</f>
        <v>0.16571969696969696</v>
      </c>
      <c r="BR72" s="2">
        <f t="shared" ref="BR72" si="1396">BJ72/BJ69</f>
        <v>0.12733446519524619</v>
      </c>
      <c r="BS72" s="2">
        <f t="shared" ref="BS72" si="1397">BK72/BK69</f>
        <v>0.18840551487770682</v>
      </c>
      <c r="BT72" s="13"/>
      <c r="BU72" s="11">
        <v>6600</v>
      </c>
      <c r="BV72" s="1">
        <v>450</v>
      </c>
      <c r="BW72" s="1">
        <v>1500</v>
      </c>
      <c r="BX72" s="16">
        <f t="shared" si="1362"/>
        <v>8550</v>
      </c>
      <c r="BY72" s="2">
        <f t="shared" si="1278"/>
        <v>0.77192982456140347</v>
      </c>
      <c r="BZ72" s="2">
        <f t="shared" si="1317"/>
        <v>5.2631578947368418E-2</v>
      </c>
      <c r="CA72" s="2">
        <f t="shared" si="1318"/>
        <v>0.17543859649122806</v>
      </c>
      <c r="CB72" s="57">
        <f t="shared" si="1279"/>
        <v>0.99999999999999989</v>
      </c>
      <c r="CC72" s="61">
        <f>BU72/BU69</f>
        <v>0.20894010383690009</v>
      </c>
      <c r="CD72" s="2">
        <f t="shared" ref="CD72" si="1398">BV72/BV69</f>
        <v>0.65217391304347827</v>
      </c>
      <c r="CE72" s="2">
        <f t="shared" ref="CE72" si="1399">BW72/BW69</f>
        <v>0.28935185185185186</v>
      </c>
      <c r="CF72" s="2">
        <f t="shared" ref="CF72" si="1400">BX72/BX69</f>
        <v>0.22823127435801613</v>
      </c>
      <c r="CG72" s="13"/>
      <c r="CH72" s="11">
        <v>6600</v>
      </c>
      <c r="CI72" s="1">
        <v>450</v>
      </c>
      <c r="CJ72" s="1">
        <v>2550</v>
      </c>
      <c r="CK72" s="16">
        <f t="shared" si="1366"/>
        <v>9600</v>
      </c>
      <c r="CL72" s="2">
        <f t="shared" si="1280"/>
        <v>0.6875</v>
      </c>
      <c r="CM72" s="2">
        <f t="shared" si="1322"/>
        <v>4.6875E-2</v>
      </c>
      <c r="CN72" s="2">
        <f t="shared" si="1323"/>
        <v>0.265625</v>
      </c>
      <c r="CO72" s="57">
        <f t="shared" si="1281"/>
        <v>1</v>
      </c>
      <c r="CP72" s="61">
        <f>CH72/CH69</f>
        <v>0.20894010383690009</v>
      </c>
      <c r="CQ72" s="2">
        <f t="shared" ref="CQ72" si="1401">CI72/CI69</f>
        <v>0.65217391304347827</v>
      </c>
      <c r="CR72" s="2">
        <f t="shared" ref="CR72" si="1402">CJ72/CJ69</f>
        <v>0.16564895413797584</v>
      </c>
      <c r="CS72" s="62">
        <f t="shared" ref="CS72" si="1403">CK72/CK69</f>
        <v>0.20137606981037087</v>
      </c>
      <c r="CT72" s="13"/>
      <c r="CU72" s="66">
        <v>6600</v>
      </c>
      <c r="CV72" s="23">
        <v>450</v>
      </c>
      <c r="CW72" s="23">
        <v>1500</v>
      </c>
      <c r="CX72" s="23">
        <v>1050</v>
      </c>
      <c r="CY72" s="67">
        <f t="shared" si="1327"/>
        <v>9600</v>
      </c>
      <c r="CZ72" s="61">
        <f t="shared" si="1282"/>
        <v>0.6875</v>
      </c>
      <c r="DA72" s="2">
        <f t="shared" si="1283"/>
        <v>4.6875E-2</v>
      </c>
      <c r="DB72" s="2">
        <f t="shared" si="1284"/>
        <v>0.15625</v>
      </c>
      <c r="DC72" s="2">
        <f t="shared" si="1285"/>
        <v>0.109375</v>
      </c>
      <c r="DD72" s="57">
        <f t="shared" si="1328"/>
        <v>1</v>
      </c>
      <c r="DE72" s="61">
        <f t="shared" ref="DE72" si="1404">CU72/CU69</f>
        <v>0.20894010383690009</v>
      </c>
      <c r="DF72" s="2">
        <f t="shared" ref="DF72" si="1405">CV72/CV69</f>
        <v>0.65217391304347827</v>
      </c>
      <c r="DG72" s="2">
        <f t="shared" ref="DG72" si="1406">CW72/CW69</f>
        <v>0.28935185185185186</v>
      </c>
      <c r="DH72" s="2">
        <f t="shared" ref="DH72" si="1407">CX72/CX69</f>
        <v>0.10284035259549461</v>
      </c>
      <c r="DI72" s="62">
        <f t="shared" ref="DI72" si="1408">CY72/CY69</f>
        <v>0.20137606981037087</v>
      </c>
      <c r="DJ72" s="13"/>
      <c r="DK72" s="11">
        <v>2700</v>
      </c>
      <c r="DL72" s="1">
        <v>900</v>
      </c>
      <c r="DM72" s="1">
        <v>4050</v>
      </c>
      <c r="DN72" s="16">
        <f t="shared" si="1375"/>
        <v>7650</v>
      </c>
      <c r="DO72" s="2">
        <f t="shared" si="1286"/>
        <v>0.35294117647058826</v>
      </c>
      <c r="DP72" s="2">
        <f t="shared" si="1334"/>
        <v>0.11764705882352941</v>
      </c>
      <c r="DQ72" s="2">
        <f t="shared" si="1335"/>
        <v>0.52941176470588236</v>
      </c>
      <c r="DR72" s="57">
        <f t="shared" si="1287"/>
        <v>1</v>
      </c>
      <c r="DS72" s="61">
        <f>DK72/DK69</f>
        <v>0.1403180542563143</v>
      </c>
      <c r="DT72" s="2">
        <f t="shared" ref="DT72" si="1409">DL72/DL69</f>
        <v>0.83333333333333337</v>
      </c>
      <c r="DU72" s="2">
        <f t="shared" ref="DU72" si="1410">DM72/DM69</f>
        <v>0.29618253620008778</v>
      </c>
      <c r="DV72" s="62">
        <f t="shared" ref="DV72" si="1411">DN72/DN69</f>
        <v>0.22502647370278855</v>
      </c>
      <c r="DW72" s="13"/>
      <c r="DX72" s="11">
        <v>2325</v>
      </c>
      <c r="DY72" s="1">
        <v>750</v>
      </c>
      <c r="DZ72" s="1">
        <v>4575</v>
      </c>
      <c r="EA72" s="16">
        <f t="shared" si="1379"/>
        <v>7650</v>
      </c>
      <c r="EB72" s="2">
        <f t="shared" si="1288"/>
        <v>0.30392156862745096</v>
      </c>
      <c r="EC72" s="2">
        <f t="shared" si="1339"/>
        <v>9.8039215686274508E-2</v>
      </c>
      <c r="ED72" s="2">
        <f t="shared" si="1340"/>
        <v>0.59803921568627449</v>
      </c>
      <c r="EE72" s="57">
        <f t="shared" si="1289"/>
        <v>1</v>
      </c>
      <c r="EF72" s="61">
        <f>DX72/DX69</f>
        <v>0.14977774914642789</v>
      </c>
      <c r="EG72" s="2">
        <f t="shared" ref="EG72" si="1412">DY72/DY69</f>
        <v>0.8928571428571429</v>
      </c>
      <c r="EH72" s="2">
        <f t="shared" ref="EH72" si="1413">DZ72/DZ69</f>
        <v>0.25884016973125884</v>
      </c>
      <c r="EI72" s="62">
        <f t="shared" ref="EI72" si="1414">EA72/EA69</f>
        <v>0.22474881015335801</v>
      </c>
      <c r="EJ72" s="13"/>
    </row>
    <row r="73" spans="2:140" s="1" customFormat="1" ht="25" customHeight="1">
      <c r="B73" s="28"/>
      <c r="C73" s="79"/>
      <c r="D73" s="77" t="s">
        <v>3</v>
      </c>
      <c r="E73" s="11">
        <v>2328</v>
      </c>
      <c r="G73" s="12">
        <f t="shared" si="1290"/>
        <v>2328</v>
      </c>
      <c r="H73" s="61">
        <f t="shared" si="1265"/>
        <v>1</v>
      </c>
      <c r="I73" s="2">
        <f t="shared" si="1266"/>
        <v>0</v>
      </c>
      <c r="J73" s="57">
        <f t="shared" si="1291"/>
        <v>1</v>
      </c>
      <c r="K73" s="61">
        <f>E73/E69</f>
        <v>3.3122759091685161E-2</v>
      </c>
      <c r="L73" s="2" t="e">
        <f t="shared" ref="L73" si="1415">F73/F69</f>
        <v>#DIV/0!</v>
      </c>
      <c r="M73" s="62">
        <f t="shared" ref="M73" si="1416">G73/G69</f>
        <v>3.3122759091685161E-2</v>
      </c>
      <c r="N73" s="13"/>
      <c r="O73" s="11">
        <v>1716</v>
      </c>
      <c r="P73" s="23">
        <v>360</v>
      </c>
      <c r="Q73" s="23">
        <v>72</v>
      </c>
      <c r="R73" s="23">
        <v>24</v>
      </c>
      <c r="S73" s="67">
        <f t="shared" si="1294"/>
        <v>2172</v>
      </c>
      <c r="T73" s="61">
        <f t="shared" si="1267"/>
        <v>0.79005524861878451</v>
      </c>
      <c r="U73" s="2">
        <f t="shared" si="1268"/>
        <v>0.16574585635359115</v>
      </c>
      <c r="V73" s="2">
        <f t="shared" si="1269"/>
        <v>3.3149171270718231E-2</v>
      </c>
      <c r="W73" s="2">
        <f t="shared" si="1270"/>
        <v>1.1049723756906077E-2</v>
      </c>
      <c r="X73" s="57">
        <f t="shared" si="1295"/>
        <v>1</v>
      </c>
      <c r="Y73" s="61">
        <f t="shared" ref="Y73" si="1417">O73/O69</f>
        <v>3.279503105590062E-2</v>
      </c>
      <c r="Z73" s="2">
        <f t="shared" ref="Z73" si="1418">P73/P69</f>
        <v>3.2673806498457067E-2</v>
      </c>
      <c r="AA73" s="2">
        <f t="shared" ref="AA73" si="1419">Q73/Q69</f>
        <v>6.3492063492063489E-2</v>
      </c>
      <c r="AB73" s="2">
        <f t="shared" ref="AB73" si="1420">R73/R69</f>
        <v>2.9090909090909091E-2</v>
      </c>
      <c r="AC73" s="62">
        <f t="shared" ref="AC73" si="1421">S73/S69</f>
        <v>3.3260849591130438E-2</v>
      </c>
      <c r="AD73" s="13"/>
      <c r="AE73" s="66">
        <v>564</v>
      </c>
      <c r="AF73" s="23">
        <v>1056</v>
      </c>
      <c r="AG73" s="23">
        <v>12</v>
      </c>
      <c r="AH73" s="23">
        <v>48</v>
      </c>
      <c r="AI73" s="23">
        <v>12</v>
      </c>
      <c r="AJ73" s="67">
        <f t="shared" si="1351"/>
        <v>1692</v>
      </c>
      <c r="AK73" s="2">
        <f t="shared" si="1301"/>
        <v>0.33333333333333331</v>
      </c>
      <c r="AL73" s="2">
        <f t="shared" si="1302"/>
        <v>0.62411347517730498</v>
      </c>
      <c r="AM73" s="2">
        <f t="shared" si="1303"/>
        <v>7.0921985815602835E-3</v>
      </c>
      <c r="AN73" s="2">
        <f t="shared" si="1304"/>
        <v>2.8368794326241134E-2</v>
      </c>
      <c r="AO73" s="2">
        <f t="shared" si="1305"/>
        <v>7.0921985815602835E-3</v>
      </c>
      <c r="AP73" s="57">
        <f t="shared" si="1306"/>
        <v>1</v>
      </c>
      <c r="AQ73" s="61">
        <f>AE73/AE69</f>
        <v>2.7076332213154104E-2</v>
      </c>
      <c r="AR73" s="2">
        <f t="shared" ref="AR73" si="1422">AF73/AF69</f>
        <v>4.703157707210618E-2</v>
      </c>
      <c r="AS73" s="2">
        <f t="shared" ref="AS73" si="1423">AG73/AG69</f>
        <v>5.2219321148825066E-3</v>
      </c>
      <c r="AT73" s="2">
        <f t="shared" ref="AT73" si="1424">AH73/AH69</f>
        <v>1.8684312962242117E-2</v>
      </c>
      <c r="AU73" s="2">
        <f t="shared" ref="AU73" si="1425">AI73/AI69</f>
        <v>4.6100653092585476E-3</v>
      </c>
      <c r="AV73" s="62">
        <f t="shared" ref="AV73" si="1426">AJ73/AJ69</f>
        <v>3.3337930762713533E-2</v>
      </c>
      <c r="AW73" s="13"/>
      <c r="AX73" s="15">
        <v>1272</v>
      </c>
      <c r="AY73" s="17">
        <v>324</v>
      </c>
      <c r="AZ73" s="16">
        <f t="shared" si="1357"/>
        <v>1596</v>
      </c>
      <c r="BA73" s="61">
        <f t="shared" si="1273"/>
        <v>0.79699248120300747</v>
      </c>
      <c r="BB73" s="2">
        <f t="shared" si="1274"/>
        <v>0.20300751879699247</v>
      </c>
      <c r="BC73" s="57">
        <f t="shared" si="1275"/>
        <v>1</v>
      </c>
      <c r="BD73" s="61">
        <f>AX73/AX69</f>
        <v>4.2408481696339269E-2</v>
      </c>
      <c r="BE73" s="2">
        <f>AY73/AY69</f>
        <v>2.2254275705749022E-2</v>
      </c>
      <c r="BF73" s="62">
        <f>AZ73/AZ69</f>
        <v>3.5822503535115478E-2</v>
      </c>
      <c r="BG73" s="13"/>
      <c r="BH73" s="11">
        <v>1488</v>
      </c>
      <c r="BI73" s="1">
        <v>120</v>
      </c>
      <c r="BJ73" s="1">
        <v>48</v>
      </c>
      <c r="BK73" s="16">
        <f t="shared" si="1358"/>
        <v>1656</v>
      </c>
      <c r="BL73" s="2">
        <f t="shared" si="1276"/>
        <v>0.89855072463768115</v>
      </c>
      <c r="BM73" s="2">
        <f t="shared" si="1312"/>
        <v>7.2463768115942032E-2</v>
      </c>
      <c r="BN73" s="2">
        <f t="shared" si="1313"/>
        <v>2.8985507246376812E-2</v>
      </c>
      <c r="BO73" s="57">
        <f t="shared" si="1277"/>
        <v>1</v>
      </c>
      <c r="BP73" s="61">
        <f>BH73/BH69</f>
        <v>3.2469232783451166E-2</v>
      </c>
      <c r="BQ73" s="2">
        <f t="shared" ref="BQ73" si="1427">BI73/BI69</f>
        <v>3.787878787878788E-2</v>
      </c>
      <c r="BR73" s="2">
        <f t="shared" ref="BR73" si="1428">BJ73/BJ69</f>
        <v>2.037351443123939E-2</v>
      </c>
      <c r="BS73" s="2">
        <f t="shared" ref="BS73" si="1429">BK73/BK69</f>
        <v>3.2248013709300513E-2</v>
      </c>
      <c r="BT73" s="13"/>
      <c r="BU73" s="11">
        <v>696</v>
      </c>
      <c r="BV73" s="1">
        <v>0</v>
      </c>
      <c r="BW73" s="1">
        <v>192</v>
      </c>
      <c r="BX73" s="16">
        <f t="shared" si="1362"/>
        <v>888</v>
      </c>
      <c r="BY73" s="2">
        <f t="shared" si="1278"/>
        <v>0.78378378378378377</v>
      </c>
      <c r="BZ73" s="2">
        <f t="shared" si="1317"/>
        <v>0</v>
      </c>
      <c r="CA73" s="2">
        <f t="shared" si="1318"/>
        <v>0.21621621621621623</v>
      </c>
      <c r="CB73" s="57">
        <f t="shared" si="1279"/>
        <v>1</v>
      </c>
      <c r="CC73" s="61">
        <f>BU73/BU69</f>
        <v>2.2033683677345827E-2</v>
      </c>
      <c r="CD73" s="2">
        <f t="shared" ref="CD73" si="1430">BV73/BV69</f>
        <v>0</v>
      </c>
      <c r="CE73" s="2">
        <f t="shared" ref="CE73" si="1431">BW73/BW69</f>
        <v>3.7037037037037035E-2</v>
      </c>
      <c r="CF73" s="2">
        <f t="shared" ref="CF73" si="1432">BX73/BX69</f>
        <v>2.3704020073674656E-2</v>
      </c>
      <c r="CG73" s="13"/>
      <c r="CH73" s="11">
        <v>696</v>
      </c>
      <c r="CI73" s="1">
        <v>0</v>
      </c>
      <c r="CJ73" s="1">
        <v>948</v>
      </c>
      <c r="CK73" s="16">
        <f t="shared" si="1366"/>
        <v>1644</v>
      </c>
      <c r="CL73" s="2">
        <f t="shared" si="1280"/>
        <v>0.42335766423357662</v>
      </c>
      <c r="CM73" s="2">
        <f t="shared" si="1322"/>
        <v>0</v>
      </c>
      <c r="CN73" s="2">
        <f t="shared" si="1323"/>
        <v>0.57664233576642332</v>
      </c>
      <c r="CO73" s="57">
        <f t="shared" si="1281"/>
        <v>1</v>
      </c>
      <c r="CP73" s="61">
        <f>CH73/CH69</f>
        <v>2.2033683677345827E-2</v>
      </c>
      <c r="CQ73" s="2">
        <f t="shared" ref="CQ73" si="1433">CI73/CI69</f>
        <v>0</v>
      </c>
      <c r="CR73" s="2">
        <f t="shared" ref="CR73" si="1434">CJ73/CJ69</f>
        <v>6.1582434714823955E-2</v>
      </c>
      <c r="CS73" s="62">
        <f t="shared" ref="CS73" si="1435">CK73/CK69</f>
        <v>3.4485651955026009E-2</v>
      </c>
      <c r="CT73" s="13"/>
      <c r="CU73" s="66">
        <v>696</v>
      </c>
      <c r="CV73" s="23">
        <v>0</v>
      </c>
      <c r="CW73" s="23">
        <v>192</v>
      </c>
      <c r="CX73" s="23">
        <v>756</v>
      </c>
      <c r="CY73" s="67">
        <f t="shared" si="1327"/>
        <v>1644</v>
      </c>
      <c r="CZ73" s="61">
        <f t="shared" si="1282"/>
        <v>0.42335766423357662</v>
      </c>
      <c r="DA73" s="2">
        <f t="shared" si="1283"/>
        <v>0</v>
      </c>
      <c r="DB73" s="2">
        <f t="shared" si="1284"/>
        <v>0.11678832116788321</v>
      </c>
      <c r="DC73" s="2">
        <f t="shared" si="1285"/>
        <v>0.45985401459854014</v>
      </c>
      <c r="DD73" s="57">
        <f t="shared" si="1328"/>
        <v>1</v>
      </c>
      <c r="DE73" s="61">
        <f t="shared" ref="DE73" si="1436">CU73/CU69</f>
        <v>2.2033683677345827E-2</v>
      </c>
      <c r="DF73" s="2">
        <f t="shared" ref="DF73" si="1437">CV73/CV69</f>
        <v>0</v>
      </c>
      <c r="DG73" s="2">
        <f t="shared" ref="DG73" si="1438">CW73/CW69</f>
        <v>3.7037037037037035E-2</v>
      </c>
      <c r="DH73" s="2">
        <f t="shared" ref="DH73" si="1439">CX73/CX69</f>
        <v>7.4045053868756122E-2</v>
      </c>
      <c r="DI73" s="62">
        <f t="shared" ref="DI73" si="1440">CY73/CY69</f>
        <v>3.4485651955026009E-2</v>
      </c>
      <c r="DJ73" s="13"/>
      <c r="DK73" s="11">
        <v>372</v>
      </c>
      <c r="DL73" s="1">
        <v>0</v>
      </c>
      <c r="DM73" s="1">
        <v>348</v>
      </c>
      <c r="DN73" s="16">
        <f t="shared" si="1375"/>
        <v>720</v>
      </c>
      <c r="DO73" s="2">
        <f t="shared" si="1286"/>
        <v>0.51666666666666672</v>
      </c>
      <c r="DP73" s="2">
        <f t="shared" si="1334"/>
        <v>0</v>
      </c>
      <c r="DQ73" s="2">
        <f t="shared" si="1335"/>
        <v>0.48333333333333334</v>
      </c>
      <c r="DR73" s="57">
        <f t="shared" si="1287"/>
        <v>1</v>
      </c>
      <c r="DS73" s="61">
        <f>DK73/DK69</f>
        <v>1.933270969753664E-2</v>
      </c>
      <c r="DT73" s="2">
        <f t="shared" ref="DT73" si="1441">DL73/DL69</f>
        <v>0</v>
      </c>
      <c r="DU73" s="2">
        <f t="shared" ref="DU73" si="1442">DM73/DM69</f>
        <v>2.5449758666081616E-2</v>
      </c>
      <c r="DV73" s="62">
        <f t="shared" ref="DV73" si="1443">DN73/DN69</f>
        <v>2.1178962230850688E-2</v>
      </c>
      <c r="DW73" s="13"/>
      <c r="DX73" s="11">
        <v>300</v>
      </c>
      <c r="DY73" s="1">
        <v>0</v>
      </c>
      <c r="DZ73" s="1">
        <v>432</v>
      </c>
      <c r="EA73" s="16">
        <f t="shared" si="1379"/>
        <v>732</v>
      </c>
      <c r="EB73" s="2">
        <f t="shared" si="1288"/>
        <v>0.4098360655737705</v>
      </c>
      <c r="EC73" s="2">
        <f t="shared" si="1339"/>
        <v>0</v>
      </c>
      <c r="ED73" s="2">
        <f t="shared" si="1340"/>
        <v>0.5901639344262295</v>
      </c>
      <c r="EE73" s="57">
        <f t="shared" si="1289"/>
        <v>1</v>
      </c>
      <c r="EF73" s="61">
        <f>DX73/DX69</f>
        <v>1.9326161180184244E-2</v>
      </c>
      <c r="EG73" s="2">
        <f t="shared" ref="EG73" si="1444">DY73/DY69</f>
        <v>0</v>
      </c>
      <c r="EH73" s="2">
        <f t="shared" ref="EH73" si="1445">DZ73/DZ69</f>
        <v>2.4441301272984443E-2</v>
      </c>
      <c r="EI73" s="62">
        <f t="shared" ref="EI73" si="1446">EA73/EA69</f>
        <v>2.1505376344086023E-2</v>
      </c>
      <c r="EJ73" s="13"/>
    </row>
    <row r="74" spans="2:140" s="1" customFormat="1" ht="25" customHeight="1">
      <c r="B74" s="28"/>
      <c r="C74" s="79"/>
      <c r="D74" s="77" t="s">
        <v>4</v>
      </c>
      <c r="E74" s="11">
        <v>29322</v>
      </c>
      <c r="G74" s="12">
        <f t="shared" si="1290"/>
        <v>29322</v>
      </c>
      <c r="H74" s="61">
        <f t="shared" si="1265"/>
        <v>1</v>
      </c>
      <c r="I74" s="2">
        <f t="shared" si="1266"/>
        <v>0</v>
      </c>
      <c r="J74" s="57">
        <f t="shared" si="1291"/>
        <v>1</v>
      </c>
      <c r="K74" s="61">
        <f>E74/E69</f>
        <v>0.4171931022707871</v>
      </c>
      <c r="L74" s="2" t="e">
        <f t="shared" ref="L74" si="1447">F74/F69</f>
        <v>#DIV/0!</v>
      </c>
      <c r="M74" s="62">
        <f t="shared" ref="M74" si="1448">G74/G69</f>
        <v>0.4171931022707871</v>
      </c>
      <c r="N74" s="13"/>
      <c r="O74" s="11">
        <v>22356</v>
      </c>
      <c r="P74" s="23">
        <v>4536</v>
      </c>
      <c r="Q74" s="23">
        <v>162</v>
      </c>
      <c r="R74" s="23">
        <v>0</v>
      </c>
      <c r="S74" s="67">
        <f t="shared" si="1294"/>
        <v>27054</v>
      </c>
      <c r="T74" s="61">
        <f t="shared" si="1267"/>
        <v>0.82634730538922152</v>
      </c>
      <c r="U74" s="2">
        <f t="shared" si="1268"/>
        <v>0.16766467065868262</v>
      </c>
      <c r="V74" s="2">
        <f t="shared" si="1269"/>
        <v>5.9880239520958087E-3</v>
      </c>
      <c r="W74" s="2">
        <f t="shared" si="1270"/>
        <v>0</v>
      </c>
      <c r="X74" s="57">
        <f t="shared" si="1295"/>
        <v>1</v>
      </c>
      <c r="Y74" s="61">
        <f t="shared" ref="Y74" si="1449">O74/O69</f>
        <v>0.42725274725274726</v>
      </c>
      <c r="Z74" s="2">
        <f t="shared" ref="Z74" si="1450">P74/P69</f>
        <v>0.41168996188055906</v>
      </c>
      <c r="AA74" s="2">
        <f t="shared" ref="AA74" si="1451">Q74/Q69</f>
        <v>0.14285714285714285</v>
      </c>
      <c r="AB74" s="2">
        <f t="shared" ref="AB74" si="1452">R74/R69</f>
        <v>0</v>
      </c>
      <c r="AC74" s="62">
        <f t="shared" ref="AC74" si="1453">S74/S69</f>
        <v>0.41429052708952252</v>
      </c>
      <c r="AD74" s="13"/>
      <c r="AE74" s="66">
        <v>9720</v>
      </c>
      <c r="AF74" s="23">
        <v>8586</v>
      </c>
      <c r="AG74" s="23">
        <v>1458</v>
      </c>
      <c r="AH74" s="23">
        <v>1134</v>
      </c>
      <c r="AI74" s="23">
        <v>1296</v>
      </c>
      <c r="AJ74" s="67">
        <f t="shared" si="1351"/>
        <v>22194</v>
      </c>
      <c r="AK74" s="2">
        <f t="shared" si="1301"/>
        <v>0.43795620437956206</v>
      </c>
      <c r="AL74" s="2">
        <f t="shared" si="1302"/>
        <v>0.38686131386861317</v>
      </c>
      <c r="AM74" s="2">
        <f t="shared" si="1303"/>
        <v>6.569343065693431E-2</v>
      </c>
      <c r="AN74" s="2">
        <f t="shared" si="1304"/>
        <v>5.1094890510948905E-2</v>
      </c>
      <c r="AO74" s="2">
        <f t="shared" si="1305"/>
        <v>5.8394160583941604E-2</v>
      </c>
      <c r="AP74" s="57">
        <f t="shared" si="1306"/>
        <v>1</v>
      </c>
      <c r="AQ74" s="61">
        <f>AE74/AE69</f>
        <v>0.46663466154584732</v>
      </c>
      <c r="AR74" s="2">
        <f t="shared" ref="AR74" si="1454">AF74/AF69</f>
        <v>0.38239878858059057</v>
      </c>
      <c r="AS74" s="2">
        <f t="shared" ref="AS74" si="1455">AG74/AG69</f>
        <v>0.63446475195822449</v>
      </c>
      <c r="AT74" s="2">
        <f t="shared" ref="AT74" si="1456">AH74/AH69</f>
        <v>0.44141689373297005</v>
      </c>
      <c r="AU74" s="2">
        <f t="shared" ref="AU74" si="1457">AI74/AI69</f>
        <v>0.49788705339992317</v>
      </c>
      <c r="AV74" s="62">
        <f t="shared" ref="AV74" si="1458">AJ74/AJ69</f>
        <v>0.43729434713218923</v>
      </c>
      <c r="AW74" s="13"/>
      <c r="AX74" s="15">
        <v>12474</v>
      </c>
      <c r="AY74" s="17">
        <v>6480</v>
      </c>
      <c r="AZ74" s="16">
        <f t="shared" si="1357"/>
        <v>18954</v>
      </c>
      <c r="BA74" s="61">
        <f t="shared" si="1273"/>
        <v>0.65811965811965811</v>
      </c>
      <c r="BB74" s="2">
        <f t="shared" si="1274"/>
        <v>0.34188034188034189</v>
      </c>
      <c r="BC74" s="57">
        <f t="shared" si="1275"/>
        <v>1</v>
      </c>
      <c r="BD74" s="61">
        <f>AX74/AX69</f>
        <v>0.41588317663532709</v>
      </c>
      <c r="BE74" s="2">
        <f>AY74/AY69</f>
        <v>0.44508551411498043</v>
      </c>
      <c r="BF74" s="62">
        <f>AZ74/AZ69</f>
        <v>0.42542589724597668</v>
      </c>
      <c r="BG74" s="13"/>
      <c r="BH74" s="11">
        <v>19278</v>
      </c>
      <c r="BI74" s="1">
        <v>1458</v>
      </c>
      <c r="BJ74" s="1">
        <v>1134</v>
      </c>
      <c r="BK74" s="16">
        <f t="shared" si="1358"/>
        <v>21870</v>
      </c>
      <c r="BL74" s="2">
        <f t="shared" si="1276"/>
        <v>0.88148148148148153</v>
      </c>
      <c r="BM74" s="2">
        <f t="shared" si="1312"/>
        <v>6.6666666666666666E-2</v>
      </c>
      <c r="BN74" s="2">
        <f t="shared" si="1313"/>
        <v>5.185185185185185E-2</v>
      </c>
      <c r="BO74" s="57">
        <f t="shared" si="1277"/>
        <v>1</v>
      </c>
      <c r="BP74" s="61">
        <f>BH74/BH69</f>
        <v>0.42065985860172822</v>
      </c>
      <c r="BQ74" s="2">
        <f t="shared" ref="BQ74" si="1459">BI74/BI69</f>
        <v>0.46022727272727271</v>
      </c>
      <c r="BR74" s="2">
        <f t="shared" ref="BR74" si="1460">BJ74/BJ69</f>
        <v>0.48132427843803055</v>
      </c>
      <c r="BS74" s="2">
        <f t="shared" ref="BS74" si="1461">BK74/BK69</f>
        <v>0.42588409409565353</v>
      </c>
      <c r="BT74" s="13"/>
      <c r="BU74" s="11">
        <v>12960</v>
      </c>
      <c r="BV74" s="1">
        <v>0</v>
      </c>
      <c r="BW74" s="1">
        <v>2430</v>
      </c>
      <c r="BX74" s="16">
        <f t="shared" si="1362"/>
        <v>15390</v>
      </c>
      <c r="BY74" s="2">
        <f t="shared" si="1278"/>
        <v>0.84210526315789469</v>
      </c>
      <c r="BZ74" s="2">
        <f t="shared" si="1317"/>
        <v>0</v>
      </c>
      <c r="CA74" s="2">
        <f t="shared" si="1318"/>
        <v>0.15789473684210525</v>
      </c>
      <c r="CB74" s="57">
        <f t="shared" si="1279"/>
        <v>1</v>
      </c>
      <c r="CC74" s="61">
        <f>BU74/BU69</f>
        <v>0.41028238571609471</v>
      </c>
      <c r="CD74" s="2">
        <f t="shared" ref="CD74" si="1462">BV74/BV69</f>
        <v>0</v>
      </c>
      <c r="CE74" s="2">
        <f t="shared" ref="CE74" si="1463">BW74/BW69</f>
        <v>0.46875</v>
      </c>
      <c r="CF74" s="2">
        <f t="shared" ref="CF74" si="1464">BX74/BX69</f>
        <v>0.41081629384442903</v>
      </c>
      <c r="CG74" s="13"/>
      <c r="CH74" s="11">
        <v>12960</v>
      </c>
      <c r="CI74" s="1">
        <v>0</v>
      </c>
      <c r="CJ74" s="1">
        <v>6480</v>
      </c>
      <c r="CK74" s="16">
        <f t="shared" si="1366"/>
        <v>19440</v>
      </c>
      <c r="CL74" s="2">
        <f t="shared" si="1280"/>
        <v>0.66666666666666663</v>
      </c>
      <c r="CM74" s="2">
        <f t="shared" si="1322"/>
        <v>0</v>
      </c>
      <c r="CN74" s="2">
        <f t="shared" si="1323"/>
        <v>0.33333333333333331</v>
      </c>
      <c r="CO74" s="57">
        <f t="shared" si="1281"/>
        <v>1</v>
      </c>
      <c r="CP74" s="61">
        <f>CH74/CH69</f>
        <v>0.41028238571609471</v>
      </c>
      <c r="CQ74" s="2">
        <f t="shared" ref="CQ74" si="1465">CI74/CI69</f>
        <v>0</v>
      </c>
      <c r="CR74" s="2">
        <f t="shared" ref="CR74" si="1466">CJ74/CJ69</f>
        <v>0.4209432246329739</v>
      </c>
      <c r="CS74" s="62">
        <f t="shared" ref="CS74" si="1467">CK74/CK69</f>
        <v>0.40778654136600101</v>
      </c>
      <c r="CT74" s="13"/>
      <c r="CU74" s="66">
        <v>12960</v>
      </c>
      <c r="CV74" s="23">
        <v>0</v>
      </c>
      <c r="CW74" s="23">
        <v>2430</v>
      </c>
      <c r="CX74" s="23">
        <v>4050</v>
      </c>
      <c r="CY74" s="67">
        <f t="shared" si="1327"/>
        <v>19440</v>
      </c>
      <c r="CZ74" s="61">
        <f t="shared" si="1282"/>
        <v>0.66666666666666663</v>
      </c>
      <c r="DA74" s="2">
        <f t="shared" si="1283"/>
        <v>0</v>
      </c>
      <c r="DB74" s="2">
        <f t="shared" si="1284"/>
        <v>0.125</v>
      </c>
      <c r="DC74" s="2">
        <f t="shared" si="1285"/>
        <v>0.20833333333333334</v>
      </c>
      <c r="DD74" s="57">
        <f t="shared" si="1328"/>
        <v>1</v>
      </c>
      <c r="DE74" s="61">
        <f t="shared" ref="DE74" si="1468">CU74/CU69</f>
        <v>0.41028238571609471</v>
      </c>
      <c r="DF74" s="2">
        <f t="shared" ref="DF74" si="1469">CV74/CV69</f>
        <v>0</v>
      </c>
      <c r="DG74" s="2">
        <f t="shared" ref="DG74" si="1470">CW74/CW69</f>
        <v>0.46875</v>
      </c>
      <c r="DH74" s="2">
        <f t="shared" ref="DH74" si="1471">CX74/CX69</f>
        <v>0.39666993143976492</v>
      </c>
      <c r="DI74" s="62">
        <f t="shared" ref="DI74" si="1472">CY74/CY69</f>
        <v>0.40778654136600101</v>
      </c>
      <c r="DJ74" s="13"/>
      <c r="DK74" s="11">
        <v>9558</v>
      </c>
      <c r="DL74" s="1">
        <v>0</v>
      </c>
      <c r="DM74" s="1">
        <v>4698</v>
      </c>
      <c r="DN74" s="16">
        <f t="shared" si="1375"/>
        <v>14256</v>
      </c>
      <c r="DO74" s="2">
        <f t="shared" si="1286"/>
        <v>0.67045454545454541</v>
      </c>
      <c r="DP74" s="2">
        <f t="shared" si="1334"/>
        <v>0</v>
      </c>
      <c r="DQ74" s="2">
        <f t="shared" si="1335"/>
        <v>0.32954545454545453</v>
      </c>
      <c r="DR74" s="57">
        <f t="shared" si="1287"/>
        <v>1</v>
      </c>
      <c r="DS74" s="61">
        <f>DK74/DK69</f>
        <v>0.49672591206735267</v>
      </c>
      <c r="DT74" s="2">
        <f t="shared" ref="DT74" si="1473">DL74/DL69</f>
        <v>0</v>
      </c>
      <c r="DU74" s="2">
        <f t="shared" ref="DU74" si="1474">DM74/DM69</f>
        <v>0.34357174199210178</v>
      </c>
      <c r="DV74" s="62">
        <f t="shared" ref="DV74" si="1475">DN74/DN69</f>
        <v>0.41934345217084362</v>
      </c>
      <c r="DW74" s="13"/>
      <c r="DX74" s="11">
        <v>7938</v>
      </c>
      <c r="DY74" s="1">
        <v>0</v>
      </c>
      <c r="DZ74" s="1">
        <v>6318</v>
      </c>
      <c r="EA74" s="16">
        <f t="shared" si="1379"/>
        <v>14256</v>
      </c>
      <c r="EB74" s="2">
        <f t="shared" si="1288"/>
        <v>0.55681818181818177</v>
      </c>
      <c r="EC74" s="2">
        <f t="shared" si="1339"/>
        <v>0</v>
      </c>
      <c r="ED74" s="2">
        <f t="shared" si="1340"/>
        <v>0.44318181818181818</v>
      </c>
      <c r="EE74" s="57">
        <f t="shared" si="1289"/>
        <v>1</v>
      </c>
      <c r="EF74" s="61">
        <f>DX74/DX69</f>
        <v>0.51137022482767502</v>
      </c>
      <c r="EG74" s="2">
        <f t="shared" ref="EG74" si="1476">DY74/DY69</f>
        <v>0</v>
      </c>
      <c r="EH74" s="2">
        <f t="shared" ref="EH74" si="1477">DZ74/DZ69</f>
        <v>0.35745403111739743</v>
      </c>
      <c r="EI74" s="62">
        <f t="shared" ref="EI74" si="1478">EA74/EA69</f>
        <v>0.41882601797990482</v>
      </c>
      <c r="EJ74" s="13"/>
    </row>
    <row r="75" spans="2:140" s="1" customFormat="1" ht="25" customHeight="1" thickBot="1">
      <c r="B75" s="29"/>
      <c r="C75" s="80"/>
      <c r="D75" s="81" t="s">
        <v>5</v>
      </c>
      <c r="E75" s="36">
        <v>11176</v>
      </c>
      <c r="F75" s="37"/>
      <c r="G75" s="38">
        <f t="shared" si="1290"/>
        <v>11176</v>
      </c>
      <c r="H75" s="20">
        <f t="shared" si="1265"/>
        <v>1</v>
      </c>
      <c r="I75" s="18">
        <f t="shared" si="1266"/>
        <v>0</v>
      </c>
      <c r="J75" s="58">
        <f t="shared" si="1291"/>
        <v>1</v>
      </c>
      <c r="K75" s="20">
        <f>E75/E69</f>
        <v>0.15901200842296967</v>
      </c>
      <c r="L75" s="18" t="e">
        <f>F75/F69</f>
        <v>#DIV/0!</v>
      </c>
      <c r="M75" s="19">
        <f>G75/G69</f>
        <v>0.15901200842296967</v>
      </c>
      <c r="N75" s="13"/>
      <c r="O75" s="36">
        <v>7920</v>
      </c>
      <c r="P75" s="39">
        <v>1760</v>
      </c>
      <c r="Q75" s="39">
        <v>528</v>
      </c>
      <c r="R75" s="39">
        <v>264</v>
      </c>
      <c r="S75" s="69">
        <f t="shared" si="1294"/>
        <v>10472</v>
      </c>
      <c r="T75" s="20">
        <f t="shared" si="1267"/>
        <v>0.75630252100840334</v>
      </c>
      <c r="U75" s="18">
        <f t="shared" si="1268"/>
        <v>0.16806722689075632</v>
      </c>
      <c r="V75" s="18">
        <f t="shared" si="1269"/>
        <v>5.0420168067226892E-2</v>
      </c>
      <c r="W75" s="18">
        <f t="shared" si="1270"/>
        <v>2.5210084033613446E-2</v>
      </c>
      <c r="X75" s="58">
        <f t="shared" si="1295"/>
        <v>1</v>
      </c>
      <c r="Y75" s="20">
        <f>O75/O69</f>
        <v>0.15136168179646439</v>
      </c>
      <c r="Z75" s="18">
        <f>P75/P69</f>
        <v>0.15973860954801233</v>
      </c>
      <c r="AA75" s="18">
        <f>Q75/Q69</f>
        <v>0.46560846560846558</v>
      </c>
      <c r="AB75" s="18">
        <f>R75/R69</f>
        <v>0.32</v>
      </c>
      <c r="AC75" s="19">
        <f>S75/S69</f>
        <v>0.16036262289056996</v>
      </c>
      <c r="AD75" s="13"/>
      <c r="AE75" s="68">
        <v>3344</v>
      </c>
      <c r="AF75" s="39">
        <v>1672</v>
      </c>
      <c r="AG75" s="39">
        <v>528</v>
      </c>
      <c r="AH75" s="39">
        <v>880</v>
      </c>
      <c r="AI75" s="39">
        <v>440</v>
      </c>
      <c r="AJ75" s="69">
        <f t="shared" si="1351"/>
        <v>6864</v>
      </c>
      <c r="AK75" s="18">
        <f t="shared" si="1301"/>
        <v>0.48717948717948717</v>
      </c>
      <c r="AL75" s="18">
        <f t="shared" si="1302"/>
        <v>0.24358974358974358</v>
      </c>
      <c r="AM75" s="18">
        <f t="shared" si="1303"/>
        <v>7.6923076923076927E-2</v>
      </c>
      <c r="AN75" s="18">
        <f t="shared" si="1304"/>
        <v>0.12820512820512819</v>
      </c>
      <c r="AO75" s="18">
        <f t="shared" si="1305"/>
        <v>6.4102564102564097E-2</v>
      </c>
      <c r="AP75" s="58">
        <f t="shared" si="1306"/>
        <v>1</v>
      </c>
      <c r="AQ75" s="20">
        <f t="shared" ref="AQ75:AV75" si="1479">AE75/AE69</f>
        <v>0.16053768602976476</v>
      </c>
      <c r="AR75" s="18">
        <f t="shared" si="1479"/>
        <v>7.4466663697501448E-2</v>
      </c>
      <c r="AS75" s="18">
        <f t="shared" si="1479"/>
        <v>0.2297650130548303</v>
      </c>
      <c r="AT75" s="18">
        <f t="shared" si="1479"/>
        <v>0.34254573764110546</v>
      </c>
      <c r="AU75" s="18">
        <f t="shared" si="1479"/>
        <v>0.16903572800614675</v>
      </c>
      <c r="AV75" s="19">
        <f t="shared" si="1479"/>
        <v>0.13524323685299391</v>
      </c>
      <c r="AW75" s="13"/>
      <c r="AX75" s="40">
        <v>2816</v>
      </c>
      <c r="AY75" s="41">
        <v>2376</v>
      </c>
      <c r="AZ75" s="42">
        <f t="shared" si="1357"/>
        <v>5192</v>
      </c>
      <c r="BA75" s="20">
        <f t="shared" si="1273"/>
        <v>0.5423728813559322</v>
      </c>
      <c r="BB75" s="18">
        <f t="shared" si="1274"/>
        <v>0.4576271186440678</v>
      </c>
      <c r="BC75" s="58">
        <f t="shared" si="1275"/>
        <v>1</v>
      </c>
      <c r="BD75" s="20">
        <f>AX75/AX69</f>
        <v>9.3885443755417755E-2</v>
      </c>
      <c r="BE75" s="18">
        <f>AY75/AY69</f>
        <v>0.16319802184215948</v>
      </c>
      <c r="BF75" s="19">
        <f>AZ75/AZ69</f>
        <v>0.11653536237739322</v>
      </c>
      <c r="BG75" s="13"/>
      <c r="BH75" s="36">
        <v>7040</v>
      </c>
      <c r="BI75" s="37">
        <v>352</v>
      </c>
      <c r="BJ75" s="37">
        <v>440</v>
      </c>
      <c r="BK75" s="42">
        <f t="shared" si="1358"/>
        <v>7832</v>
      </c>
      <c r="BL75" s="18">
        <f t="shared" si="1276"/>
        <v>0.898876404494382</v>
      </c>
      <c r="BM75" s="18">
        <f t="shared" si="1312"/>
        <v>4.49438202247191E-2</v>
      </c>
      <c r="BN75" s="18">
        <f t="shared" si="1313"/>
        <v>5.6179775280898875E-2</v>
      </c>
      <c r="BO75" s="58">
        <f t="shared" si="1277"/>
        <v>1</v>
      </c>
      <c r="BP75" s="20">
        <f>BH75/BH69</f>
        <v>0.15361787553460765</v>
      </c>
      <c r="BQ75" s="18">
        <f>BI75/BI69</f>
        <v>0.1111111111111111</v>
      </c>
      <c r="BR75" s="18">
        <f>BJ75/BJ69</f>
        <v>0.18675721561969441</v>
      </c>
      <c r="BS75" s="18">
        <f>BK75/BK69</f>
        <v>0.15251596821934882</v>
      </c>
      <c r="BT75" s="13"/>
      <c r="BU75" s="36">
        <v>4752</v>
      </c>
      <c r="BV75" s="37">
        <v>0</v>
      </c>
      <c r="BW75" s="37">
        <v>264</v>
      </c>
      <c r="BX75" s="42">
        <f t="shared" si="1362"/>
        <v>5016</v>
      </c>
      <c r="BY75" s="18">
        <f t="shared" si="1278"/>
        <v>0.94736842105263153</v>
      </c>
      <c r="BZ75" s="18">
        <f t="shared" si="1317"/>
        <v>0</v>
      </c>
      <c r="CA75" s="18">
        <f t="shared" si="1318"/>
        <v>5.2631578947368418E-2</v>
      </c>
      <c r="CB75" s="58">
        <f t="shared" si="1279"/>
        <v>1</v>
      </c>
      <c r="CC75" s="20">
        <f>BU75/BU69</f>
        <v>0.15043687476256806</v>
      </c>
      <c r="CD75" s="18">
        <f>BV75/BV69</f>
        <v>0</v>
      </c>
      <c r="CE75" s="18">
        <f>BW75/BW69</f>
        <v>5.0925925925925923E-2</v>
      </c>
      <c r="CF75" s="18">
        <f>BX75/BX69</f>
        <v>0.13389568095670279</v>
      </c>
      <c r="CG75" s="13"/>
      <c r="CH75" s="36">
        <v>4752</v>
      </c>
      <c r="CI75" s="37">
        <v>0</v>
      </c>
      <c r="CJ75" s="37">
        <v>1848</v>
      </c>
      <c r="CK75" s="42">
        <f t="shared" si="1366"/>
        <v>6600</v>
      </c>
      <c r="CL75" s="18">
        <f t="shared" si="1280"/>
        <v>0.72</v>
      </c>
      <c r="CM75" s="18">
        <f t="shared" si="1322"/>
        <v>0</v>
      </c>
      <c r="CN75" s="18">
        <f t="shared" si="1323"/>
        <v>0.28000000000000003</v>
      </c>
      <c r="CO75" s="58">
        <f t="shared" si="1281"/>
        <v>1</v>
      </c>
      <c r="CP75" s="20">
        <f>CH75/CH69</f>
        <v>0.15043687476256806</v>
      </c>
      <c r="CQ75" s="18">
        <f>CI75/CI69</f>
        <v>0</v>
      </c>
      <c r="CR75" s="18">
        <f>CJ75/CJ69</f>
        <v>0.12004677146940367</v>
      </c>
      <c r="CS75" s="19">
        <f>CK75/CK69</f>
        <v>0.13844604799462998</v>
      </c>
      <c r="CT75" s="13"/>
      <c r="CU75" s="68">
        <v>4752</v>
      </c>
      <c r="CV75" s="39">
        <v>0</v>
      </c>
      <c r="CW75" s="39">
        <v>264</v>
      </c>
      <c r="CX75" s="39">
        <v>1584</v>
      </c>
      <c r="CY75" s="69">
        <f t="shared" si="1327"/>
        <v>6600</v>
      </c>
      <c r="CZ75" s="20">
        <f t="shared" si="1282"/>
        <v>0.72</v>
      </c>
      <c r="DA75" s="18">
        <f t="shared" si="1283"/>
        <v>0</v>
      </c>
      <c r="DB75" s="18">
        <f t="shared" si="1284"/>
        <v>0.04</v>
      </c>
      <c r="DC75" s="18">
        <f t="shared" si="1285"/>
        <v>0.24</v>
      </c>
      <c r="DD75" s="58">
        <f t="shared" si="1328"/>
        <v>1</v>
      </c>
      <c r="DE75" s="20">
        <f>CU75/CU69</f>
        <v>0.15043687476256806</v>
      </c>
      <c r="DF75" s="18">
        <f>CV75/CV69</f>
        <v>0</v>
      </c>
      <c r="DG75" s="18">
        <f>CW75/CW69</f>
        <v>5.0925925925925923E-2</v>
      </c>
      <c r="DH75" s="18">
        <f>CX75/CX69</f>
        <v>0.15514201762977473</v>
      </c>
      <c r="DI75" s="19">
        <f>CY75/CY69</f>
        <v>0.13844604799462998</v>
      </c>
      <c r="DJ75" s="13"/>
      <c r="DK75" s="36">
        <v>3520</v>
      </c>
      <c r="DL75" s="37">
        <v>0</v>
      </c>
      <c r="DM75" s="37">
        <v>1584</v>
      </c>
      <c r="DN75" s="42">
        <f t="shared" si="1375"/>
        <v>5104</v>
      </c>
      <c r="DO75" s="18">
        <f t="shared" si="1286"/>
        <v>0.68965517241379315</v>
      </c>
      <c r="DP75" s="18">
        <f t="shared" si="1334"/>
        <v>0</v>
      </c>
      <c r="DQ75" s="18">
        <f t="shared" si="1335"/>
        <v>0.31034482758620691</v>
      </c>
      <c r="DR75" s="58">
        <f t="shared" si="1287"/>
        <v>1</v>
      </c>
      <c r="DS75" s="20">
        <f>DK75/DK69</f>
        <v>0.1829331670304542</v>
      </c>
      <c r="DT75" s="18">
        <f>DL75/DL69</f>
        <v>0</v>
      </c>
      <c r="DU75" s="18">
        <f>DM75/DM69</f>
        <v>0.11584028082492322</v>
      </c>
      <c r="DV75" s="19">
        <f>DN75/DN69</f>
        <v>0.15013531003647487</v>
      </c>
      <c r="DW75" s="13"/>
      <c r="DX75" s="36">
        <v>2552</v>
      </c>
      <c r="DY75" s="37">
        <v>0</v>
      </c>
      <c r="DZ75" s="37">
        <v>2552</v>
      </c>
      <c r="EA75" s="42">
        <f t="shared" si="1379"/>
        <v>5104</v>
      </c>
      <c r="EB75" s="18">
        <f t="shared" si="1288"/>
        <v>0.5</v>
      </c>
      <c r="EC75" s="18">
        <f t="shared" si="1339"/>
        <v>0</v>
      </c>
      <c r="ED75" s="18">
        <f t="shared" si="1340"/>
        <v>0.5</v>
      </c>
      <c r="EE75" s="58">
        <f t="shared" si="1289"/>
        <v>1</v>
      </c>
      <c r="EF75" s="20">
        <f>DX75/DX69</f>
        <v>0.16440121110610062</v>
      </c>
      <c r="EG75" s="18">
        <f>DY75/DY69</f>
        <v>0</v>
      </c>
      <c r="EH75" s="18">
        <f>DZ75/DZ69</f>
        <v>0.14438472418670439</v>
      </c>
      <c r="EI75" s="19">
        <f>EA75/EA69</f>
        <v>0.14995005581996593</v>
      </c>
      <c r="EJ75" s="13"/>
    </row>
    <row r="76" spans="2:140" s="1" customFormat="1" ht="25" customHeight="1">
      <c r="B76" s="44"/>
      <c r="C76" s="79"/>
      <c r="D76" s="77"/>
      <c r="E76" s="2"/>
      <c r="F76" s="2"/>
      <c r="G76" s="22"/>
      <c r="H76" s="22"/>
      <c r="I76" s="22"/>
      <c r="J76" s="22"/>
      <c r="K76" s="22"/>
      <c r="L76" s="22"/>
      <c r="M76" s="22"/>
      <c r="N76" s="64"/>
      <c r="O76" s="25"/>
      <c r="P76" s="25"/>
      <c r="Q76" s="25"/>
      <c r="R76" s="25"/>
      <c r="S76" s="25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64"/>
      <c r="AE76" s="25"/>
      <c r="AF76" s="25"/>
      <c r="AG76" s="25"/>
      <c r="AH76" s="25"/>
      <c r="AI76" s="25"/>
      <c r="AJ76" s="25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64"/>
      <c r="AX76" s="17"/>
      <c r="AY76" s="17"/>
      <c r="AZ76" s="17"/>
      <c r="BA76" s="22"/>
      <c r="BB76" s="22"/>
      <c r="BC76" s="22"/>
      <c r="BD76" s="22"/>
      <c r="BE76" s="22"/>
      <c r="BF76" s="22"/>
      <c r="BG76" s="64"/>
      <c r="BL76" s="22"/>
      <c r="BM76" s="22"/>
      <c r="BN76" s="22"/>
      <c r="BO76" s="22"/>
      <c r="BP76" s="22"/>
      <c r="BQ76" s="22"/>
      <c r="BR76" s="22"/>
      <c r="BS76" s="22"/>
      <c r="BT76" s="64"/>
      <c r="BY76" s="22"/>
      <c r="BZ76" s="22"/>
      <c r="CA76" s="22"/>
      <c r="CB76" s="22"/>
      <c r="CC76" s="22"/>
      <c r="CD76" s="22"/>
      <c r="CE76" s="22"/>
      <c r="CF76" s="22"/>
      <c r="CG76" s="64"/>
      <c r="CL76" s="22"/>
      <c r="CM76" s="22"/>
      <c r="CN76" s="22"/>
      <c r="CO76" s="22"/>
      <c r="CP76" s="22"/>
      <c r="CQ76" s="22"/>
      <c r="CR76" s="22"/>
      <c r="CS76" s="22"/>
      <c r="CT76" s="64"/>
      <c r="CU76" s="25"/>
      <c r="CV76" s="25"/>
      <c r="CW76" s="25"/>
      <c r="CX76" s="25"/>
      <c r="CY76" s="25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64"/>
      <c r="DO76" s="22"/>
      <c r="DP76" s="22"/>
      <c r="DQ76" s="22"/>
      <c r="DR76" s="22"/>
      <c r="DS76" s="22"/>
      <c r="DT76" s="22"/>
      <c r="DU76" s="22"/>
      <c r="DV76" s="22"/>
      <c r="DW76" s="64"/>
      <c r="EB76" s="22"/>
      <c r="EC76" s="22"/>
      <c r="ED76" s="22"/>
      <c r="EE76" s="22"/>
      <c r="EF76" s="22"/>
      <c r="EG76" s="22"/>
      <c r="EH76" s="22"/>
      <c r="EI76" s="22"/>
      <c r="EJ76" s="64"/>
    </row>
    <row r="77" spans="2:140" s="1" customFormat="1" ht="25" customHeight="1">
      <c r="B77" s="44"/>
      <c r="C77" s="79"/>
      <c r="D77" s="77"/>
      <c r="H77" s="22"/>
      <c r="I77" s="22"/>
      <c r="J77" s="22"/>
      <c r="K77" s="22"/>
      <c r="L77" s="22"/>
      <c r="M77" s="22"/>
      <c r="N77" s="23"/>
      <c r="O77" s="23"/>
      <c r="P77" s="23"/>
      <c r="Q77" s="23"/>
      <c r="R77" s="23"/>
      <c r="S77" s="23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3"/>
      <c r="AE77" s="23"/>
      <c r="AF77" s="23"/>
      <c r="AG77" s="23"/>
      <c r="AH77" s="23"/>
      <c r="AI77" s="23"/>
      <c r="AJ77" s="23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3"/>
      <c r="AX77" s="17"/>
      <c r="AY77" s="17"/>
      <c r="AZ77" s="17"/>
      <c r="BA77" s="22"/>
      <c r="BB77" s="22"/>
      <c r="BC77" s="22"/>
      <c r="BD77" s="22"/>
      <c r="BE77" s="22"/>
      <c r="BF77" s="22"/>
      <c r="BG77" s="23"/>
      <c r="BL77" s="22"/>
      <c r="BM77" s="22"/>
      <c r="BN77" s="22"/>
      <c r="BO77" s="22"/>
      <c r="BP77" s="22"/>
      <c r="BQ77" s="22"/>
      <c r="BR77" s="22"/>
      <c r="BS77" s="22"/>
      <c r="BT77" s="23"/>
      <c r="BY77" s="22"/>
      <c r="BZ77" s="22"/>
      <c r="CA77" s="22"/>
      <c r="CB77" s="22"/>
      <c r="CC77" s="22"/>
      <c r="CD77" s="22"/>
      <c r="CE77" s="22"/>
      <c r="CF77" s="22"/>
      <c r="CG77" s="23"/>
      <c r="CL77" s="22"/>
      <c r="CM77" s="22"/>
      <c r="CN77" s="22"/>
      <c r="CO77" s="22"/>
      <c r="CP77" s="22"/>
      <c r="CQ77" s="22"/>
      <c r="CR77" s="22"/>
      <c r="CS77" s="22"/>
      <c r="CT77" s="23"/>
      <c r="CU77" s="23"/>
      <c r="CV77" s="23"/>
      <c r="CW77" s="23"/>
      <c r="CX77" s="23"/>
      <c r="CY77" s="23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3"/>
      <c r="DO77" s="22"/>
      <c r="DP77" s="22"/>
      <c r="DQ77" s="22"/>
      <c r="DR77" s="22"/>
      <c r="DS77" s="22"/>
      <c r="DT77" s="22"/>
      <c r="DU77" s="22"/>
      <c r="DV77" s="22"/>
      <c r="DW77" s="23"/>
      <c r="EB77" s="22"/>
      <c r="EC77" s="22"/>
      <c r="ED77" s="22"/>
      <c r="EE77" s="22"/>
      <c r="EF77" s="22"/>
      <c r="EG77" s="22"/>
      <c r="EH77" s="22"/>
      <c r="EI77" s="22"/>
      <c r="EJ77" s="23"/>
    </row>
    <row r="78" spans="2:140" s="1" customFormat="1" ht="25" customHeight="1">
      <c r="B78" s="44"/>
      <c r="C78" s="79"/>
      <c r="D78" s="77"/>
      <c r="E78" s="14"/>
      <c r="F78" s="14"/>
      <c r="G78" s="17"/>
      <c r="H78" s="22"/>
      <c r="I78" s="22"/>
      <c r="J78" s="22"/>
      <c r="K78" s="22"/>
      <c r="L78" s="22"/>
      <c r="M78" s="22"/>
      <c r="N78" s="63"/>
      <c r="O78" s="24"/>
      <c r="P78" s="24"/>
      <c r="Q78" s="24"/>
      <c r="R78" s="24"/>
      <c r="S78" s="24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63"/>
      <c r="AE78" s="24"/>
      <c r="AF78" s="24"/>
      <c r="AG78" s="24"/>
      <c r="AH78" s="24"/>
      <c r="AI78" s="24"/>
      <c r="AJ78" s="24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63"/>
      <c r="AX78" s="17"/>
      <c r="AY78" s="17"/>
      <c r="AZ78" s="17"/>
      <c r="BA78" s="22"/>
      <c r="BB78" s="22"/>
      <c r="BC78" s="22"/>
      <c r="BD78" s="22"/>
      <c r="BE78" s="22"/>
      <c r="BF78" s="22"/>
      <c r="BG78" s="63"/>
      <c r="BL78" s="22"/>
      <c r="BM78" s="22"/>
      <c r="BN78" s="22"/>
      <c r="BO78" s="22"/>
      <c r="BP78" s="22"/>
      <c r="BQ78" s="22"/>
      <c r="BR78" s="22"/>
      <c r="BS78" s="22"/>
      <c r="BT78" s="63"/>
      <c r="BY78" s="22"/>
      <c r="BZ78" s="22"/>
      <c r="CA78" s="22"/>
      <c r="CB78" s="22"/>
      <c r="CC78" s="22"/>
      <c r="CD78" s="22"/>
      <c r="CE78" s="22"/>
      <c r="CF78" s="22"/>
      <c r="CG78" s="63"/>
      <c r="CL78" s="22"/>
      <c r="CM78" s="22"/>
      <c r="CN78" s="22"/>
      <c r="CO78" s="22"/>
      <c r="CP78" s="22"/>
      <c r="CQ78" s="22"/>
      <c r="CR78" s="22"/>
      <c r="CS78" s="22"/>
      <c r="CT78" s="63"/>
      <c r="CU78" s="24"/>
      <c r="CV78" s="24"/>
      <c r="CW78" s="24"/>
      <c r="CX78" s="24"/>
      <c r="CY78" s="24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63"/>
      <c r="DO78" s="22"/>
      <c r="DP78" s="22"/>
      <c r="DQ78" s="22"/>
      <c r="DR78" s="22"/>
      <c r="DS78" s="22"/>
      <c r="DT78" s="22"/>
      <c r="DU78" s="22"/>
      <c r="DV78" s="22"/>
      <c r="DW78" s="63"/>
      <c r="EB78" s="22"/>
      <c r="EC78" s="22"/>
      <c r="ED78" s="22"/>
      <c r="EE78" s="22"/>
      <c r="EF78" s="22"/>
      <c r="EG78" s="22"/>
      <c r="EH78" s="22"/>
      <c r="EI78" s="22"/>
      <c r="EJ78" s="63"/>
    </row>
    <row r="79" spans="2:140" s="1" customFormat="1" ht="25" customHeight="1">
      <c r="B79" s="44"/>
      <c r="C79" s="79"/>
      <c r="D79" s="77"/>
      <c r="E79" s="2"/>
      <c r="F79" s="2"/>
      <c r="G79" s="22"/>
      <c r="H79" s="22"/>
      <c r="I79" s="22"/>
      <c r="J79" s="22"/>
      <c r="K79" s="22"/>
      <c r="L79" s="22"/>
      <c r="M79" s="22"/>
      <c r="N79" s="64"/>
      <c r="O79" s="25"/>
      <c r="P79" s="25"/>
      <c r="Q79" s="25"/>
      <c r="R79" s="25"/>
      <c r="S79" s="25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64"/>
      <c r="AE79" s="25"/>
      <c r="AF79" s="25"/>
      <c r="AG79" s="25"/>
      <c r="AH79" s="25"/>
      <c r="AI79" s="25"/>
      <c r="AJ79" s="25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64"/>
      <c r="AX79" s="17"/>
      <c r="AY79" s="17"/>
      <c r="AZ79" s="17"/>
      <c r="BA79" s="22"/>
      <c r="BB79" s="22"/>
      <c r="BC79" s="22"/>
      <c r="BD79" s="22"/>
      <c r="BE79" s="22"/>
      <c r="BF79" s="22"/>
      <c r="BG79" s="64"/>
      <c r="BL79" s="22"/>
      <c r="BM79" s="22"/>
      <c r="BN79" s="22"/>
      <c r="BO79" s="22"/>
      <c r="BP79" s="22"/>
      <c r="BQ79" s="22"/>
      <c r="BR79" s="22"/>
      <c r="BS79" s="22"/>
      <c r="BT79" s="64"/>
      <c r="BY79" s="22"/>
      <c r="BZ79" s="22"/>
      <c r="CA79" s="22"/>
      <c r="CB79" s="22"/>
      <c r="CC79" s="22"/>
      <c r="CD79" s="22"/>
      <c r="CE79" s="22"/>
      <c r="CF79" s="22"/>
      <c r="CG79" s="64"/>
      <c r="CL79" s="22"/>
      <c r="CM79" s="22"/>
      <c r="CN79" s="22"/>
      <c r="CO79" s="22"/>
      <c r="CP79" s="22"/>
      <c r="CQ79" s="22"/>
      <c r="CR79" s="22"/>
      <c r="CS79" s="22"/>
      <c r="CT79" s="64"/>
      <c r="CU79" s="25"/>
      <c r="CV79" s="25"/>
      <c r="CW79" s="25"/>
      <c r="CX79" s="25"/>
      <c r="CY79" s="25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64"/>
      <c r="DO79" s="22"/>
      <c r="DP79" s="22"/>
      <c r="DQ79" s="22"/>
      <c r="DR79" s="22"/>
      <c r="DS79" s="22"/>
      <c r="DT79" s="22"/>
      <c r="DU79" s="22"/>
      <c r="DV79" s="22"/>
      <c r="DW79" s="64"/>
      <c r="EB79" s="22"/>
      <c r="EC79" s="22"/>
      <c r="ED79" s="22"/>
      <c r="EE79" s="22"/>
      <c r="EF79" s="22"/>
      <c r="EG79" s="22"/>
      <c r="EH79" s="22"/>
      <c r="EI79" s="22"/>
      <c r="EJ79" s="64"/>
    </row>
    <row r="80" spans="2:140" s="1" customFormat="1" ht="25" customHeight="1">
      <c r="B80" s="44"/>
      <c r="C80" s="79"/>
      <c r="D80" s="77"/>
      <c r="H80" s="22"/>
      <c r="I80" s="22"/>
      <c r="J80" s="22"/>
      <c r="K80" s="22"/>
      <c r="L80" s="22"/>
      <c r="M80" s="22"/>
      <c r="N80" s="23"/>
      <c r="O80" s="23"/>
      <c r="P80" s="23"/>
      <c r="Q80" s="23"/>
      <c r="R80" s="23"/>
      <c r="S80" s="23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3"/>
      <c r="AE80" s="23"/>
      <c r="AF80" s="23"/>
      <c r="AG80" s="23"/>
      <c r="AH80" s="23"/>
      <c r="AI80" s="23"/>
      <c r="AJ80" s="23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3"/>
      <c r="AX80" s="17"/>
      <c r="AY80" s="17"/>
      <c r="AZ80" s="17"/>
      <c r="BA80" s="22"/>
      <c r="BB80" s="22"/>
      <c r="BC80" s="22"/>
      <c r="BD80" s="22"/>
      <c r="BE80" s="22"/>
      <c r="BF80" s="22"/>
      <c r="BG80" s="23"/>
      <c r="BL80" s="22"/>
      <c r="BM80" s="22"/>
      <c r="BN80" s="22"/>
      <c r="BO80" s="22"/>
      <c r="BP80" s="22"/>
      <c r="BQ80" s="22"/>
      <c r="BR80" s="22"/>
      <c r="BS80" s="22"/>
      <c r="BT80" s="23"/>
      <c r="BY80" s="22"/>
      <c r="BZ80" s="22"/>
      <c r="CA80" s="22"/>
      <c r="CB80" s="22"/>
      <c r="CC80" s="22"/>
      <c r="CD80" s="22"/>
      <c r="CE80" s="22"/>
      <c r="CF80" s="22"/>
      <c r="CG80" s="23"/>
      <c r="CL80" s="22"/>
      <c r="CM80" s="22"/>
      <c r="CN80" s="22"/>
      <c r="CO80" s="22"/>
      <c r="CP80" s="22"/>
      <c r="CQ80" s="22"/>
      <c r="CR80" s="22"/>
      <c r="CS80" s="22"/>
      <c r="CT80" s="23"/>
      <c r="CU80" s="23"/>
      <c r="CV80" s="23"/>
      <c r="CW80" s="23"/>
      <c r="CX80" s="23"/>
      <c r="CY80" s="23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3"/>
      <c r="DO80" s="22"/>
      <c r="DP80" s="22"/>
      <c r="DQ80" s="22"/>
      <c r="DR80" s="22"/>
      <c r="DS80" s="22"/>
      <c r="DT80" s="22"/>
      <c r="DU80" s="22"/>
      <c r="DV80" s="22"/>
      <c r="DW80" s="23"/>
      <c r="EB80" s="22"/>
      <c r="EC80" s="22"/>
      <c r="ED80" s="22"/>
      <c r="EE80" s="22"/>
      <c r="EF80" s="22"/>
      <c r="EG80" s="22"/>
      <c r="EH80" s="22"/>
      <c r="EI80" s="22"/>
      <c r="EJ80" s="23"/>
    </row>
    <row r="81" spans="2:140" s="1" customFormat="1" ht="25" customHeight="1">
      <c r="B81" s="44"/>
      <c r="C81" s="79"/>
      <c r="D81" s="77"/>
      <c r="E81" s="14"/>
      <c r="F81" s="14"/>
      <c r="G81" s="17"/>
      <c r="H81" s="22"/>
      <c r="I81" s="22"/>
      <c r="J81" s="22"/>
      <c r="K81" s="22"/>
      <c r="L81" s="22"/>
      <c r="M81" s="22"/>
      <c r="N81" s="63"/>
      <c r="O81" s="24"/>
      <c r="P81" s="24"/>
      <c r="Q81" s="24"/>
      <c r="R81" s="24"/>
      <c r="S81" s="24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63"/>
      <c r="AE81" s="24"/>
      <c r="AF81" s="24"/>
      <c r="AG81" s="24"/>
      <c r="AH81" s="24"/>
      <c r="AI81" s="24"/>
      <c r="AJ81" s="24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63"/>
      <c r="AX81" s="17"/>
      <c r="AY81" s="17"/>
      <c r="AZ81" s="17"/>
      <c r="BA81" s="22"/>
      <c r="BB81" s="22"/>
      <c r="BC81" s="22"/>
      <c r="BD81" s="22"/>
      <c r="BE81" s="22"/>
      <c r="BF81" s="22"/>
      <c r="BG81" s="63"/>
      <c r="BL81" s="22"/>
      <c r="BM81" s="22"/>
      <c r="BN81" s="22"/>
      <c r="BO81" s="22"/>
      <c r="BP81" s="22"/>
      <c r="BQ81" s="22"/>
      <c r="BR81" s="22"/>
      <c r="BS81" s="22"/>
      <c r="BT81" s="63"/>
      <c r="BY81" s="22"/>
      <c r="BZ81" s="22"/>
      <c r="CA81" s="22"/>
      <c r="CB81" s="22"/>
      <c r="CC81" s="22"/>
      <c r="CD81" s="22"/>
      <c r="CE81" s="22"/>
      <c r="CF81" s="22"/>
      <c r="CG81" s="63"/>
      <c r="CL81" s="22"/>
      <c r="CM81" s="22"/>
      <c r="CN81" s="22"/>
      <c r="CO81" s="22"/>
      <c r="CP81" s="22"/>
      <c r="CQ81" s="22"/>
      <c r="CR81" s="22"/>
      <c r="CS81" s="22"/>
      <c r="CT81" s="63"/>
      <c r="CU81" s="24"/>
      <c r="CV81" s="24"/>
      <c r="CW81" s="24"/>
      <c r="CX81" s="24"/>
      <c r="CY81" s="24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63"/>
      <c r="DO81" s="22"/>
      <c r="DP81" s="22"/>
      <c r="DQ81" s="22"/>
      <c r="DR81" s="22"/>
      <c r="DS81" s="22"/>
      <c r="DT81" s="22"/>
      <c r="DU81" s="22"/>
      <c r="DV81" s="22"/>
      <c r="DW81" s="63"/>
      <c r="EB81" s="22"/>
      <c r="EC81" s="22"/>
      <c r="ED81" s="22"/>
      <c r="EE81" s="22"/>
      <c r="EF81" s="22"/>
      <c r="EG81" s="22"/>
      <c r="EH81" s="22"/>
      <c r="EI81" s="22"/>
      <c r="EJ81" s="63"/>
    </row>
    <row r="82" spans="2:140" s="1" customFormat="1" ht="25" customHeight="1">
      <c r="B82" s="44"/>
      <c r="C82" s="79"/>
      <c r="D82" s="77"/>
      <c r="E82" s="2"/>
      <c r="F82" s="2"/>
      <c r="G82" s="22"/>
      <c r="H82" s="22"/>
      <c r="I82" s="22"/>
      <c r="J82" s="22"/>
      <c r="K82" s="22"/>
      <c r="L82" s="22"/>
      <c r="M82" s="22"/>
      <c r="N82" s="64"/>
      <c r="O82" s="25"/>
      <c r="P82" s="25"/>
      <c r="Q82" s="25"/>
      <c r="R82" s="25"/>
      <c r="S82" s="25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64"/>
      <c r="AE82" s="25"/>
      <c r="AF82" s="25"/>
      <c r="AG82" s="25"/>
      <c r="AH82" s="25"/>
      <c r="AI82" s="25"/>
      <c r="AJ82" s="25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64"/>
      <c r="AX82" s="17"/>
      <c r="AY82" s="17"/>
      <c r="AZ82" s="17"/>
      <c r="BA82" s="22"/>
      <c r="BB82" s="22"/>
      <c r="BC82" s="22"/>
      <c r="BD82" s="22"/>
      <c r="BE82" s="22"/>
      <c r="BF82" s="22"/>
      <c r="BG82" s="64"/>
      <c r="BL82" s="22"/>
      <c r="BM82" s="22"/>
      <c r="BN82" s="22"/>
      <c r="BO82" s="22"/>
      <c r="BP82" s="22"/>
      <c r="BQ82" s="22"/>
      <c r="BR82" s="22"/>
      <c r="BS82" s="22"/>
      <c r="BT82" s="64"/>
      <c r="BY82" s="22"/>
      <c r="BZ82" s="22"/>
      <c r="CA82" s="22"/>
      <c r="CB82" s="22"/>
      <c r="CC82" s="22"/>
      <c r="CD82" s="22"/>
      <c r="CE82" s="22"/>
      <c r="CF82" s="22"/>
      <c r="CG82" s="64"/>
      <c r="CL82" s="22"/>
      <c r="CM82" s="22"/>
      <c r="CN82" s="22"/>
      <c r="CO82" s="22"/>
      <c r="CP82" s="22"/>
      <c r="CQ82" s="22"/>
      <c r="CR82" s="22"/>
      <c r="CS82" s="22"/>
      <c r="CT82" s="64"/>
      <c r="CU82" s="25"/>
      <c r="CV82" s="25"/>
      <c r="CW82" s="25"/>
      <c r="CX82" s="25"/>
      <c r="CY82" s="25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64"/>
      <c r="DO82" s="22"/>
      <c r="DP82" s="22"/>
      <c r="DQ82" s="22"/>
      <c r="DR82" s="22"/>
      <c r="DS82" s="22"/>
      <c r="DT82" s="22"/>
      <c r="DU82" s="22"/>
      <c r="DV82" s="22"/>
      <c r="DW82" s="64"/>
      <c r="EB82" s="22"/>
      <c r="EC82" s="22"/>
      <c r="ED82" s="22"/>
      <c r="EE82" s="22"/>
      <c r="EF82" s="22"/>
      <c r="EG82" s="22"/>
      <c r="EH82" s="22"/>
      <c r="EI82" s="22"/>
      <c r="EJ82" s="64"/>
    </row>
    <row r="83" spans="2:140" s="1" customFormat="1" ht="25" customHeight="1">
      <c r="B83" s="44"/>
      <c r="C83" s="79"/>
      <c r="D83" s="77"/>
      <c r="H83" s="22"/>
      <c r="I83" s="22"/>
      <c r="J83" s="22"/>
      <c r="K83" s="22"/>
      <c r="L83" s="22"/>
      <c r="M83" s="22"/>
      <c r="N83" s="23"/>
      <c r="O83" s="23"/>
      <c r="P83" s="23"/>
      <c r="Q83" s="23"/>
      <c r="R83" s="23"/>
      <c r="S83" s="23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3"/>
      <c r="AE83" s="23"/>
      <c r="AF83" s="23"/>
      <c r="AG83" s="23"/>
      <c r="AH83" s="23"/>
      <c r="AI83" s="23"/>
      <c r="AJ83" s="23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3"/>
      <c r="AX83" s="17"/>
      <c r="AY83" s="17"/>
      <c r="AZ83" s="17"/>
      <c r="BA83" s="22"/>
      <c r="BB83" s="22"/>
      <c r="BC83" s="22"/>
      <c r="BD83" s="22"/>
      <c r="BE83" s="22"/>
      <c r="BF83" s="22"/>
      <c r="BG83" s="23"/>
      <c r="BL83" s="22"/>
      <c r="BM83" s="22"/>
      <c r="BN83" s="22"/>
      <c r="BO83" s="22"/>
      <c r="BP83" s="22"/>
      <c r="BQ83" s="22"/>
      <c r="BR83" s="22"/>
      <c r="BS83" s="22"/>
      <c r="BT83" s="23"/>
      <c r="BY83" s="22"/>
      <c r="BZ83" s="22"/>
      <c r="CA83" s="22"/>
      <c r="CB83" s="22"/>
      <c r="CC83" s="22"/>
      <c r="CD83" s="22"/>
      <c r="CE83" s="22"/>
      <c r="CF83" s="22"/>
      <c r="CG83" s="23"/>
      <c r="CL83" s="22"/>
      <c r="CM83" s="22"/>
      <c r="CN83" s="22"/>
      <c r="CO83" s="22"/>
      <c r="CP83" s="22"/>
      <c r="CQ83" s="22"/>
      <c r="CR83" s="22"/>
      <c r="CS83" s="22"/>
      <c r="CT83" s="23"/>
      <c r="CU83" s="23"/>
      <c r="CV83" s="23"/>
      <c r="CW83" s="23"/>
      <c r="CX83" s="23"/>
      <c r="CY83" s="23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3"/>
      <c r="DO83" s="22"/>
      <c r="DP83" s="22"/>
      <c r="DQ83" s="22"/>
      <c r="DR83" s="22"/>
      <c r="DS83" s="22"/>
      <c r="DT83" s="22"/>
      <c r="DU83" s="22"/>
      <c r="DV83" s="22"/>
      <c r="DW83" s="23"/>
      <c r="EB83" s="22"/>
      <c r="EC83" s="22"/>
      <c r="ED83" s="22"/>
      <c r="EE83" s="22"/>
      <c r="EF83" s="22"/>
      <c r="EG83" s="22"/>
      <c r="EH83" s="22"/>
      <c r="EI83" s="22"/>
      <c r="EJ83" s="23"/>
    </row>
    <row r="84" spans="2:140" s="1" customFormat="1" ht="25" customHeight="1">
      <c r="B84" s="44"/>
      <c r="C84" s="79"/>
      <c r="D84" s="77"/>
      <c r="E84" s="14"/>
      <c r="F84" s="14"/>
      <c r="G84" s="17"/>
      <c r="H84" s="22"/>
      <c r="I84" s="22"/>
      <c r="J84" s="22"/>
      <c r="K84" s="22"/>
      <c r="L84" s="22"/>
      <c r="M84" s="22"/>
      <c r="N84" s="63"/>
      <c r="O84" s="24"/>
      <c r="P84" s="24"/>
      <c r="Q84" s="24"/>
      <c r="R84" s="24"/>
      <c r="S84" s="24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63"/>
      <c r="AE84" s="24"/>
      <c r="AF84" s="24"/>
      <c r="AG84" s="24"/>
      <c r="AH84" s="24"/>
      <c r="AI84" s="24"/>
      <c r="AJ84" s="24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63"/>
      <c r="AX84" s="17"/>
      <c r="AY84" s="17"/>
      <c r="AZ84" s="17"/>
      <c r="BA84" s="22"/>
      <c r="BB84" s="22"/>
      <c r="BC84" s="22"/>
      <c r="BD84" s="22"/>
      <c r="BE84" s="22"/>
      <c r="BF84" s="22"/>
      <c r="BG84" s="63"/>
      <c r="BL84" s="22"/>
      <c r="BM84" s="22"/>
      <c r="BN84" s="22"/>
      <c r="BO84" s="22"/>
      <c r="BP84" s="22"/>
      <c r="BQ84" s="22"/>
      <c r="BR84" s="22"/>
      <c r="BS84" s="22"/>
      <c r="BT84" s="63"/>
      <c r="BY84" s="22"/>
      <c r="BZ84" s="22"/>
      <c r="CA84" s="22"/>
      <c r="CB84" s="22"/>
      <c r="CC84" s="22"/>
      <c r="CD84" s="22"/>
      <c r="CE84" s="22"/>
      <c r="CF84" s="22"/>
      <c r="CG84" s="63"/>
      <c r="CL84" s="22"/>
      <c r="CM84" s="22"/>
      <c r="CN84" s="22"/>
      <c r="CO84" s="22"/>
      <c r="CP84" s="22"/>
      <c r="CQ84" s="22"/>
      <c r="CR84" s="22"/>
      <c r="CS84" s="22"/>
      <c r="CT84" s="63"/>
      <c r="CU84" s="24"/>
      <c r="CV84" s="24"/>
      <c r="CW84" s="24"/>
      <c r="CX84" s="24"/>
      <c r="CY84" s="24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63"/>
      <c r="DO84" s="22"/>
      <c r="DP84" s="22"/>
      <c r="DQ84" s="22"/>
      <c r="DR84" s="22"/>
      <c r="DS84" s="22"/>
      <c r="DT84" s="22"/>
      <c r="DU84" s="22"/>
      <c r="DV84" s="22"/>
      <c r="DW84" s="63"/>
      <c r="EB84" s="22"/>
      <c r="EC84" s="22"/>
      <c r="ED84" s="22"/>
      <c r="EE84" s="22"/>
      <c r="EF84" s="22"/>
      <c r="EG84" s="22"/>
      <c r="EH84" s="22"/>
      <c r="EI84" s="22"/>
      <c r="EJ84" s="63"/>
    </row>
    <row r="85" spans="2:140" s="1" customFormat="1" ht="25" customHeight="1">
      <c r="B85" s="44"/>
      <c r="C85" s="79"/>
      <c r="D85" s="77"/>
      <c r="E85" s="2"/>
      <c r="F85" s="2"/>
      <c r="G85" s="22"/>
      <c r="H85" s="22"/>
      <c r="I85" s="22"/>
      <c r="J85" s="22"/>
      <c r="K85" s="22"/>
      <c r="L85" s="22"/>
      <c r="M85" s="22"/>
      <c r="N85" s="64"/>
      <c r="O85" s="25"/>
      <c r="P85" s="25"/>
      <c r="Q85" s="25"/>
      <c r="R85" s="25"/>
      <c r="S85" s="25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64"/>
      <c r="AE85" s="25"/>
      <c r="AF85" s="25"/>
      <c r="AG85" s="25"/>
      <c r="AH85" s="25"/>
      <c r="AI85" s="25"/>
      <c r="AJ85" s="25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64"/>
      <c r="AX85" s="17"/>
      <c r="AY85" s="17"/>
      <c r="AZ85" s="17"/>
      <c r="BA85" s="22"/>
      <c r="BB85" s="22"/>
      <c r="BC85" s="22"/>
      <c r="BD85" s="22"/>
      <c r="BE85" s="22"/>
      <c r="BF85" s="22"/>
      <c r="BG85" s="64"/>
      <c r="BL85" s="22"/>
      <c r="BM85" s="22"/>
      <c r="BN85" s="22"/>
      <c r="BO85" s="22"/>
      <c r="BP85" s="22"/>
      <c r="BQ85" s="22"/>
      <c r="BR85" s="22"/>
      <c r="BS85" s="22"/>
      <c r="BT85" s="64"/>
      <c r="BY85" s="22"/>
      <c r="BZ85" s="22"/>
      <c r="CA85" s="22"/>
      <c r="CB85" s="22"/>
      <c r="CC85" s="22"/>
      <c r="CD85" s="22"/>
      <c r="CE85" s="22"/>
      <c r="CF85" s="22"/>
      <c r="CG85" s="64"/>
      <c r="CL85" s="22"/>
      <c r="CM85" s="22"/>
      <c r="CN85" s="22"/>
      <c r="CO85" s="22"/>
      <c r="CP85" s="22"/>
      <c r="CQ85" s="22"/>
      <c r="CR85" s="22"/>
      <c r="CS85" s="22"/>
      <c r="CT85" s="64"/>
      <c r="CU85" s="25"/>
      <c r="CV85" s="25"/>
      <c r="CW85" s="25"/>
      <c r="CX85" s="25"/>
      <c r="CY85" s="25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64"/>
      <c r="DO85" s="22"/>
      <c r="DP85" s="22"/>
      <c r="DQ85" s="22"/>
      <c r="DR85" s="22"/>
      <c r="DS85" s="22"/>
      <c r="DT85" s="22"/>
      <c r="DU85" s="22"/>
      <c r="DV85" s="22"/>
      <c r="DW85" s="64"/>
      <c r="EB85" s="22"/>
      <c r="EC85" s="22"/>
      <c r="ED85" s="22"/>
      <c r="EE85" s="22"/>
      <c r="EF85" s="22"/>
      <c r="EG85" s="22"/>
      <c r="EH85" s="22"/>
      <c r="EI85" s="22"/>
      <c r="EJ85" s="64"/>
    </row>
    <row r="86" spans="2:140" s="1" customFormat="1" ht="25" customHeight="1">
      <c r="B86" s="44"/>
      <c r="C86" s="79"/>
      <c r="D86" s="77"/>
      <c r="H86" s="22"/>
      <c r="I86" s="22"/>
      <c r="J86" s="22"/>
      <c r="K86" s="22"/>
      <c r="L86" s="22"/>
      <c r="M86" s="22"/>
      <c r="N86" s="23"/>
      <c r="O86" s="23"/>
      <c r="P86" s="23"/>
      <c r="Q86" s="23"/>
      <c r="R86" s="23"/>
      <c r="S86" s="23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3"/>
      <c r="AE86" s="23"/>
      <c r="AF86" s="23"/>
      <c r="AG86" s="23"/>
      <c r="AH86" s="23"/>
      <c r="AI86" s="23"/>
      <c r="AJ86" s="23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3"/>
      <c r="AX86" s="17"/>
      <c r="AY86" s="17"/>
      <c r="AZ86" s="17"/>
      <c r="BA86" s="22"/>
      <c r="BB86" s="22"/>
      <c r="BC86" s="22"/>
      <c r="BD86" s="22"/>
      <c r="BE86" s="22"/>
      <c r="BF86" s="22"/>
      <c r="BG86" s="23"/>
      <c r="BL86" s="22"/>
      <c r="BM86" s="22"/>
      <c r="BN86" s="22"/>
      <c r="BO86" s="22"/>
      <c r="BP86" s="22"/>
      <c r="BQ86" s="22"/>
      <c r="BR86" s="22"/>
      <c r="BS86" s="22"/>
      <c r="BT86" s="23"/>
      <c r="BY86" s="22"/>
      <c r="BZ86" s="22"/>
      <c r="CA86" s="22"/>
      <c r="CB86" s="22"/>
      <c r="CC86" s="22"/>
      <c r="CD86" s="22"/>
      <c r="CE86" s="22"/>
      <c r="CF86" s="22"/>
      <c r="CG86" s="23"/>
      <c r="CL86" s="22"/>
      <c r="CM86" s="22"/>
      <c r="CN86" s="22"/>
      <c r="CO86" s="22"/>
      <c r="CP86" s="22"/>
      <c r="CQ86" s="22"/>
      <c r="CR86" s="22"/>
      <c r="CS86" s="22"/>
      <c r="CT86" s="23"/>
      <c r="CU86" s="23"/>
      <c r="CV86" s="23"/>
      <c r="CW86" s="23"/>
      <c r="CX86" s="23"/>
      <c r="CY86" s="23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3"/>
      <c r="DO86" s="22"/>
      <c r="DP86" s="22"/>
      <c r="DQ86" s="22"/>
      <c r="DR86" s="22"/>
      <c r="DS86" s="22"/>
      <c r="DT86" s="22"/>
      <c r="DU86" s="22"/>
      <c r="DV86" s="22"/>
      <c r="DW86" s="23"/>
      <c r="EB86" s="22"/>
      <c r="EC86" s="22"/>
      <c r="ED86" s="22"/>
      <c r="EE86" s="22"/>
      <c r="EF86" s="22"/>
      <c r="EG86" s="22"/>
      <c r="EH86" s="22"/>
      <c r="EI86" s="22"/>
      <c r="EJ86" s="23"/>
    </row>
    <row r="87" spans="2:140" s="1" customFormat="1" ht="25" customHeight="1">
      <c r="B87" s="44"/>
      <c r="C87" s="79"/>
      <c r="D87" s="77"/>
      <c r="E87" s="14"/>
      <c r="F87" s="14"/>
      <c r="G87" s="17"/>
      <c r="H87" s="22"/>
      <c r="I87" s="22"/>
      <c r="J87" s="22"/>
      <c r="K87" s="22"/>
      <c r="L87" s="22"/>
      <c r="M87" s="22"/>
      <c r="N87" s="63"/>
      <c r="O87" s="24"/>
      <c r="P87" s="24"/>
      <c r="Q87" s="24"/>
      <c r="R87" s="24"/>
      <c r="S87" s="24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63"/>
      <c r="AE87" s="24"/>
      <c r="AF87" s="24"/>
      <c r="AG87" s="24"/>
      <c r="AH87" s="24"/>
      <c r="AI87" s="24"/>
      <c r="AJ87" s="24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63"/>
      <c r="AX87" s="17"/>
      <c r="AY87" s="17"/>
      <c r="AZ87" s="17"/>
      <c r="BA87" s="22"/>
      <c r="BB87" s="22"/>
      <c r="BC87" s="22"/>
      <c r="BD87" s="22"/>
      <c r="BE87" s="22"/>
      <c r="BF87" s="22"/>
      <c r="BG87" s="63"/>
      <c r="BL87" s="22"/>
      <c r="BM87" s="22"/>
      <c r="BN87" s="22"/>
      <c r="BO87" s="22"/>
      <c r="BP87" s="22"/>
      <c r="BQ87" s="22"/>
      <c r="BR87" s="22"/>
      <c r="BS87" s="22"/>
      <c r="BT87" s="63"/>
      <c r="BY87" s="22"/>
      <c r="BZ87" s="22"/>
      <c r="CA87" s="22"/>
      <c r="CB87" s="22"/>
      <c r="CC87" s="22"/>
      <c r="CD87" s="22"/>
      <c r="CE87" s="22"/>
      <c r="CF87" s="22"/>
      <c r="CG87" s="63"/>
      <c r="CL87" s="22"/>
      <c r="CM87" s="22"/>
      <c r="CN87" s="22"/>
      <c r="CO87" s="22"/>
      <c r="CP87" s="22"/>
      <c r="CQ87" s="22"/>
      <c r="CR87" s="22"/>
      <c r="CS87" s="22"/>
      <c r="CT87" s="63"/>
      <c r="CU87" s="24"/>
      <c r="CV87" s="24"/>
      <c r="CW87" s="24"/>
      <c r="CX87" s="24"/>
      <c r="CY87" s="24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63"/>
      <c r="DO87" s="22"/>
      <c r="DP87" s="22"/>
      <c r="DQ87" s="22"/>
      <c r="DR87" s="22"/>
      <c r="DS87" s="22"/>
      <c r="DT87" s="22"/>
      <c r="DU87" s="22"/>
      <c r="DV87" s="22"/>
      <c r="DW87" s="63"/>
      <c r="EB87" s="22"/>
      <c r="EC87" s="22"/>
      <c r="ED87" s="22"/>
      <c r="EE87" s="22"/>
      <c r="EF87" s="22"/>
      <c r="EG87" s="22"/>
      <c r="EH87" s="22"/>
      <c r="EI87" s="22"/>
      <c r="EJ87" s="63"/>
    </row>
    <row r="88" spans="2:140" s="1" customFormat="1" ht="25" customHeight="1">
      <c r="B88" s="44"/>
      <c r="C88" s="79"/>
      <c r="D88" s="77"/>
      <c r="E88" s="2"/>
      <c r="F88" s="2"/>
      <c r="G88" s="22"/>
      <c r="H88" s="22"/>
      <c r="I88" s="22"/>
      <c r="J88" s="22"/>
      <c r="K88" s="22"/>
      <c r="L88" s="22"/>
      <c r="M88" s="22"/>
      <c r="N88" s="64"/>
      <c r="O88" s="25"/>
      <c r="P88" s="25"/>
      <c r="Q88" s="25"/>
      <c r="R88" s="25"/>
      <c r="S88" s="25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64"/>
      <c r="AE88" s="25"/>
      <c r="AF88" s="25"/>
      <c r="AG88" s="25"/>
      <c r="AH88" s="25"/>
      <c r="AI88" s="25"/>
      <c r="AJ88" s="25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64"/>
      <c r="AX88" s="17"/>
      <c r="AY88" s="17"/>
      <c r="AZ88" s="17"/>
      <c r="BA88" s="22"/>
      <c r="BB88" s="22"/>
      <c r="BC88" s="22"/>
      <c r="BD88" s="22"/>
      <c r="BE88" s="22"/>
      <c r="BF88" s="22"/>
      <c r="BG88" s="64"/>
      <c r="BL88" s="22"/>
      <c r="BM88" s="22"/>
      <c r="BN88" s="22"/>
      <c r="BO88" s="22"/>
      <c r="BP88" s="22"/>
      <c r="BQ88" s="22"/>
      <c r="BR88" s="22"/>
      <c r="BS88" s="22"/>
      <c r="BT88" s="64"/>
      <c r="BY88" s="22"/>
      <c r="BZ88" s="22"/>
      <c r="CA88" s="22"/>
      <c r="CB88" s="22"/>
      <c r="CC88" s="22"/>
      <c r="CD88" s="22"/>
      <c r="CE88" s="22"/>
      <c r="CF88" s="22"/>
      <c r="CG88" s="64"/>
      <c r="CL88" s="22"/>
      <c r="CM88" s="22"/>
      <c r="CN88" s="22"/>
      <c r="CO88" s="22"/>
      <c r="CP88" s="22"/>
      <c r="CQ88" s="22"/>
      <c r="CR88" s="22"/>
      <c r="CS88" s="22"/>
      <c r="CT88" s="64"/>
      <c r="CU88" s="25"/>
      <c r="CV88" s="25"/>
      <c r="CW88" s="25"/>
      <c r="CX88" s="25"/>
      <c r="CY88" s="25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64"/>
      <c r="DO88" s="22"/>
      <c r="DP88" s="22"/>
      <c r="DQ88" s="22"/>
      <c r="DR88" s="22"/>
      <c r="DS88" s="22"/>
      <c r="DT88" s="22"/>
      <c r="DU88" s="22"/>
      <c r="DV88" s="22"/>
      <c r="DW88" s="64"/>
      <c r="EB88" s="22"/>
      <c r="EC88" s="22"/>
      <c r="ED88" s="22"/>
      <c r="EE88" s="22"/>
      <c r="EF88" s="22"/>
      <c r="EG88" s="22"/>
      <c r="EH88" s="22"/>
      <c r="EI88" s="22"/>
      <c r="EJ88" s="64"/>
    </row>
    <row r="89" spans="2:140" s="1" customFormat="1" ht="25" customHeight="1">
      <c r="B89" s="44"/>
      <c r="C89" s="79"/>
      <c r="D89" s="77"/>
      <c r="H89" s="22"/>
      <c r="I89" s="22"/>
      <c r="J89" s="22"/>
      <c r="K89" s="22"/>
      <c r="L89" s="22"/>
      <c r="M89" s="22"/>
      <c r="N89" s="23"/>
      <c r="O89" s="23"/>
      <c r="P89" s="23"/>
      <c r="Q89" s="23"/>
      <c r="R89" s="23"/>
      <c r="S89" s="23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3"/>
      <c r="AE89" s="23"/>
      <c r="AF89" s="23"/>
      <c r="AG89" s="23"/>
      <c r="AH89" s="23"/>
      <c r="AI89" s="23"/>
      <c r="AJ89" s="23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3"/>
      <c r="AX89" s="17"/>
      <c r="AY89" s="17"/>
      <c r="AZ89" s="17"/>
      <c r="BA89" s="22"/>
      <c r="BB89" s="22"/>
      <c r="BC89" s="22"/>
      <c r="BD89" s="22"/>
      <c r="BE89" s="22"/>
      <c r="BF89" s="22"/>
      <c r="BG89" s="23"/>
      <c r="BL89" s="22"/>
      <c r="BM89" s="22"/>
      <c r="BN89" s="22"/>
      <c r="BO89" s="22"/>
      <c r="BP89" s="22"/>
      <c r="BQ89" s="22"/>
      <c r="BR89" s="22"/>
      <c r="BS89" s="22"/>
      <c r="BT89" s="23"/>
      <c r="BY89" s="22"/>
      <c r="BZ89" s="22"/>
      <c r="CA89" s="22"/>
      <c r="CB89" s="22"/>
      <c r="CC89" s="22"/>
      <c r="CD89" s="22"/>
      <c r="CE89" s="22"/>
      <c r="CF89" s="22"/>
      <c r="CG89" s="23"/>
      <c r="CL89" s="22"/>
      <c r="CM89" s="22"/>
      <c r="CN89" s="22"/>
      <c r="CO89" s="22"/>
      <c r="CP89" s="22"/>
      <c r="CQ89" s="22"/>
      <c r="CR89" s="22"/>
      <c r="CS89" s="22"/>
      <c r="CT89" s="23"/>
      <c r="CU89" s="23"/>
      <c r="CV89" s="23"/>
      <c r="CW89" s="23"/>
      <c r="CX89" s="23"/>
      <c r="CY89" s="23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3"/>
      <c r="DO89" s="22"/>
      <c r="DP89" s="22"/>
      <c r="DQ89" s="22"/>
      <c r="DR89" s="22"/>
      <c r="DS89" s="22"/>
      <c r="DT89" s="22"/>
      <c r="DU89" s="22"/>
      <c r="DV89" s="22"/>
      <c r="DW89" s="23"/>
      <c r="EB89" s="22"/>
      <c r="EC89" s="22"/>
      <c r="ED89" s="22"/>
      <c r="EE89" s="22"/>
      <c r="EF89" s="22"/>
      <c r="EG89" s="22"/>
      <c r="EH89" s="22"/>
      <c r="EI89" s="22"/>
      <c r="EJ89" s="23"/>
    </row>
    <row r="90" spans="2:140" s="1" customFormat="1" ht="25" customHeight="1">
      <c r="B90" s="44"/>
      <c r="C90" s="79"/>
      <c r="D90" s="77"/>
      <c r="E90" s="14"/>
      <c r="F90" s="14"/>
      <c r="G90" s="17"/>
      <c r="H90" s="22"/>
      <c r="I90" s="22"/>
      <c r="J90" s="22"/>
      <c r="K90" s="22"/>
      <c r="L90" s="22"/>
      <c r="M90" s="22"/>
      <c r="N90" s="63"/>
      <c r="O90" s="24"/>
      <c r="P90" s="24"/>
      <c r="Q90" s="24"/>
      <c r="R90" s="24"/>
      <c r="S90" s="24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63"/>
      <c r="AE90" s="24"/>
      <c r="AF90" s="24"/>
      <c r="AG90" s="24"/>
      <c r="AH90" s="24"/>
      <c r="AI90" s="24"/>
      <c r="AJ90" s="24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63"/>
      <c r="AX90" s="17"/>
      <c r="AY90" s="17"/>
      <c r="AZ90" s="17"/>
      <c r="BA90" s="22"/>
      <c r="BB90" s="22"/>
      <c r="BC90" s="22"/>
      <c r="BD90" s="22"/>
      <c r="BE90" s="22"/>
      <c r="BF90" s="22"/>
      <c r="BG90" s="63"/>
      <c r="BL90" s="22"/>
      <c r="BM90" s="22"/>
      <c r="BN90" s="22"/>
      <c r="BO90" s="22"/>
      <c r="BP90" s="22"/>
      <c r="BQ90" s="22"/>
      <c r="BR90" s="22"/>
      <c r="BS90" s="22"/>
      <c r="BT90" s="63"/>
      <c r="BY90" s="22"/>
      <c r="BZ90" s="22"/>
      <c r="CA90" s="22"/>
      <c r="CB90" s="22"/>
      <c r="CC90" s="22"/>
      <c r="CD90" s="22"/>
      <c r="CE90" s="22"/>
      <c r="CF90" s="22"/>
      <c r="CG90" s="63"/>
      <c r="CL90" s="22"/>
      <c r="CM90" s="22"/>
      <c r="CN90" s="22"/>
      <c r="CO90" s="22"/>
      <c r="CP90" s="22"/>
      <c r="CQ90" s="22"/>
      <c r="CR90" s="22"/>
      <c r="CS90" s="22"/>
      <c r="CT90" s="63"/>
      <c r="CU90" s="24"/>
      <c r="CV90" s="24"/>
      <c r="CW90" s="24"/>
      <c r="CX90" s="24"/>
      <c r="CY90" s="24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63"/>
      <c r="DO90" s="22"/>
      <c r="DP90" s="22"/>
      <c r="DQ90" s="22"/>
      <c r="DR90" s="22"/>
      <c r="DS90" s="22"/>
      <c r="DT90" s="22"/>
      <c r="DU90" s="22"/>
      <c r="DV90" s="22"/>
      <c r="DW90" s="63"/>
      <c r="EB90" s="22"/>
      <c r="EC90" s="22"/>
      <c r="ED90" s="22"/>
      <c r="EE90" s="22"/>
      <c r="EF90" s="22"/>
      <c r="EG90" s="22"/>
      <c r="EH90" s="22"/>
      <c r="EI90" s="22"/>
      <c r="EJ90" s="63"/>
    </row>
    <row r="91" spans="2:140" s="1" customFormat="1" ht="25" customHeight="1">
      <c r="B91" s="44"/>
      <c r="C91" s="79"/>
      <c r="D91" s="77"/>
      <c r="E91" s="2"/>
      <c r="F91" s="2"/>
      <c r="G91" s="22"/>
      <c r="H91" s="22"/>
      <c r="I91" s="22"/>
      <c r="J91" s="22"/>
      <c r="K91" s="22"/>
      <c r="L91" s="22"/>
      <c r="M91" s="22"/>
      <c r="N91" s="64"/>
      <c r="O91" s="25"/>
      <c r="P91" s="25"/>
      <c r="Q91" s="25"/>
      <c r="R91" s="25"/>
      <c r="S91" s="25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64"/>
      <c r="AE91" s="25"/>
      <c r="AF91" s="25"/>
      <c r="AG91" s="25"/>
      <c r="AH91" s="25"/>
      <c r="AI91" s="25"/>
      <c r="AJ91" s="25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64"/>
      <c r="AX91" s="17"/>
      <c r="AY91" s="17"/>
      <c r="AZ91" s="17"/>
      <c r="BA91" s="22"/>
      <c r="BB91" s="22"/>
      <c r="BC91" s="22"/>
      <c r="BD91" s="22"/>
      <c r="BE91" s="22"/>
      <c r="BF91" s="22"/>
      <c r="BG91" s="64"/>
      <c r="BL91" s="22"/>
      <c r="BM91" s="22"/>
      <c r="BN91" s="22"/>
      <c r="BO91" s="22"/>
      <c r="BP91" s="22"/>
      <c r="BQ91" s="22"/>
      <c r="BR91" s="22"/>
      <c r="BS91" s="22"/>
      <c r="BT91" s="64"/>
      <c r="BY91" s="22"/>
      <c r="BZ91" s="22"/>
      <c r="CA91" s="22"/>
      <c r="CB91" s="22"/>
      <c r="CC91" s="22"/>
      <c r="CD91" s="22"/>
      <c r="CE91" s="22"/>
      <c r="CF91" s="22"/>
      <c r="CG91" s="64"/>
      <c r="CL91" s="22"/>
      <c r="CM91" s="22"/>
      <c r="CN91" s="22"/>
      <c r="CO91" s="22"/>
      <c r="CP91" s="22"/>
      <c r="CQ91" s="22"/>
      <c r="CR91" s="22"/>
      <c r="CS91" s="22"/>
      <c r="CT91" s="64"/>
      <c r="CU91" s="25"/>
      <c r="CV91" s="25"/>
      <c r="CW91" s="25"/>
      <c r="CX91" s="25"/>
      <c r="CY91" s="25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64"/>
      <c r="DO91" s="22"/>
      <c r="DP91" s="22"/>
      <c r="DQ91" s="22"/>
      <c r="DR91" s="22"/>
      <c r="DS91" s="22"/>
      <c r="DT91" s="22"/>
      <c r="DU91" s="22"/>
      <c r="DV91" s="22"/>
      <c r="DW91" s="64"/>
      <c r="EB91" s="22"/>
      <c r="EC91" s="22"/>
      <c r="ED91" s="22"/>
      <c r="EE91" s="22"/>
      <c r="EF91" s="22"/>
      <c r="EG91" s="22"/>
      <c r="EH91" s="22"/>
      <c r="EI91" s="22"/>
      <c r="EJ91" s="64"/>
    </row>
    <row r="92" spans="2:140" s="1" customFormat="1" ht="25" customHeight="1">
      <c r="B92" s="44"/>
      <c r="C92" s="79"/>
      <c r="D92" s="77"/>
      <c r="H92" s="22"/>
      <c r="I92" s="22"/>
      <c r="J92" s="22"/>
      <c r="K92" s="22"/>
      <c r="L92" s="22"/>
      <c r="M92" s="22"/>
      <c r="N92" s="23"/>
      <c r="O92" s="23"/>
      <c r="P92" s="23"/>
      <c r="Q92" s="23"/>
      <c r="R92" s="23"/>
      <c r="S92" s="23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3"/>
      <c r="AE92" s="23"/>
      <c r="AF92" s="23"/>
      <c r="AG92" s="23"/>
      <c r="AH92" s="23"/>
      <c r="AI92" s="23"/>
      <c r="AJ92" s="23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3"/>
      <c r="AX92" s="17"/>
      <c r="AY92" s="17"/>
      <c r="AZ92" s="17"/>
      <c r="BA92" s="22"/>
      <c r="BB92" s="22"/>
      <c r="BC92" s="22"/>
      <c r="BD92" s="22"/>
      <c r="BE92" s="22"/>
      <c r="BF92" s="22"/>
      <c r="BG92" s="23"/>
      <c r="BL92" s="22"/>
      <c r="BM92" s="22"/>
      <c r="BN92" s="22"/>
      <c r="BO92" s="22"/>
      <c r="BP92" s="22"/>
      <c r="BQ92" s="22"/>
      <c r="BR92" s="22"/>
      <c r="BS92" s="22"/>
      <c r="BT92" s="23"/>
      <c r="BY92" s="22"/>
      <c r="BZ92" s="22"/>
      <c r="CA92" s="22"/>
      <c r="CB92" s="22"/>
      <c r="CC92" s="22"/>
      <c r="CD92" s="22"/>
      <c r="CE92" s="22"/>
      <c r="CF92" s="22"/>
      <c r="CG92" s="23"/>
      <c r="CL92" s="22"/>
      <c r="CM92" s="22"/>
      <c r="CN92" s="22"/>
      <c r="CO92" s="22"/>
      <c r="CP92" s="22"/>
      <c r="CQ92" s="22"/>
      <c r="CR92" s="22"/>
      <c r="CS92" s="22"/>
      <c r="CT92" s="23"/>
      <c r="CU92" s="23"/>
      <c r="CV92" s="23"/>
      <c r="CW92" s="23"/>
      <c r="CX92" s="23"/>
      <c r="CY92" s="23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3"/>
      <c r="DO92" s="22"/>
      <c r="DP92" s="22"/>
      <c r="DQ92" s="22"/>
      <c r="DR92" s="22"/>
      <c r="DS92" s="22"/>
      <c r="DT92" s="22"/>
      <c r="DU92" s="22"/>
      <c r="DV92" s="22"/>
      <c r="DW92" s="23"/>
      <c r="EB92" s="22"/>
      <c r="EC92" s="22"/>
      <c r="ED92" s="22"/>
      <c r="EE92" s="22"/>
      <c r="EF92" s="22"/>
      <c r="EG92" s="22"/>
      <c r="EH92" s="22"/>
      <c r="EI92" s="22"/>
      <c r="EJ92" s="23"/>
    </row>
    <row r="93" spans="2:140" s="1" customFormat="1" ht="25" customHeight="1">
      <c r="B93" s="44"/>
      <c r="C93" s="79"/>
      <c r="D93" s="77"/>
      <c r="E93" s="14"/>
      <c r="F93" s="14"/>
      <c r="G93" s="17"/>
      <c r="H93" s="22"/>
      <c r="I93" s="22"/>
      <c r="J93" s="22"/>
      <c r="K93" s="22"/>
      <c r="L93" s="22"/>
      <c r="M93" s="22"/>
      <c r="N93" s="63"/>
      <c r="O93" s="24"/>
      <c r="P93" s="24"/>
      <c r="Q93" s="24"/>
      <c r="R93" s="24"/>
      <c r="S93" s="24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63"/>
      <c r="AE93" s="24"/>
      <c r="AF93" s="24"/>
      <c r="AG93" s="24"/>
      <c r="AH93" s="24"/>
      <c r="AI93" s="24"/>
      <c r="AJ93" s="24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63"/>
      <c r="AX93" s="17"/>
      <c r="AY93" s="17"/>
      <c r="AZ93" s="17"/>
      <c r="BA93" s="22"/>
      <c r="BB93" s="22"/>
      <c r="BC93" s="22"/>
      <c r="BD93" s="22"/>
      <c r="BE93" s="22"/>
      <c r="BF93" s="22"/>
      <c r="BG93" s="63"/>
      <c r="BL93" s="22"/>
      <c r="BM93" s="22"/>
      <c r="BN93" s="22"/>
      <c r="BO93" s="22"/>
      <c r="BP93" s="22"/>
      <c r="BQ93" s="22"/>
      <c r="BR93" s="22"/>
      <c r="BS93" s="22"/>
      <c r="BT93" s="63"/>
      <c r="BY93" s="22"/>
      <c r="BZ93" s="22"/>
      <c r="CA93" s="22"/>
      <c r="CB93" s="22"/>
      <c r="CC93" s="22"/>
      <c r="CD93" s="22"/>
      <c r="CE93" s="22"/>
      <c r="CF93" s="22"/>
      <c r="CG93" s="63"/>
      <c r="CL93" s="22"/>
      <c r="CM93" s="22"/>
      <c r="CN93" s="22"/>
      <c r="CO93" s="22"/>
      <c r="CP93" s="22"/>
      <c r="CQ93" s="22"/>
      <c r="CR93" s="22"/>
      <c r="CS93" s="22"/>
      <c r="CT93" s="63"/>
      <c r="CU93" s="24"/>
      <c r="CV93" s="24"/>
      <c r="CW93" s="24"/>
      <c r="CX93" s="24"/>
      <c r="CY93" s="24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63"/>
      <c r="DO93" s="22"/>
      <c r="DP93" s="22"/>
      <c r="DQ93" s="22"/>
      <c r="DR93" s="22"/>
      <c r="DS93" s="22"/>
      <c r="DT93" s="22"/>
      <c r="DU93" s="22"/>
      <c r="DV93" s="22"/>
      <c r="DW93" s="63"/>
      <c r="EB93" s="22"/>
      <c r="EC93" s="22"/>
      <c r="ED93" s="22"/>
      <c r="EE93" s="22"/>
      <c r="EF93" s="22"/>
      <c r="EG93" s="22"/>
      <c r="EH93" s="22"/>
      <c r="EI93" s="22"/>
      <c r="EJ93" s="63"/>
    </row>
    <row r="94" spans="2:140" s="1" customFormat="1" ht="25" customHeight="1">
      <c r="B94" s="44"/>
      <c r="C94" s="79"/>
      <c r="D94" s="77"/>
      <c r="E94" s="2"/>
      <c r="F94" s="2"/>
      <c r="G94" s="22"/>
      <c r="H94" s="22"/>
      <c r="I94" s="22"/>
      <c r="J94" s="22"/>
      <c r="K94" s="22"/>
      <c r="L94" s="22"/>
      <c r="M94" s="22"/>
      <c r="N94" s="64"/>
      <c r="O94" s="25"/>
      <c r="P94" s="25"/>
      <c r="Q94" s="25"/>
      <c r="R94" s="25"/>
      <c r="S94" s="25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64"/>
      <c r="AE94" s="25"/>
      <c r="AF94" s="25"/>
      <c r="AG94" s="25"/>
      <c r="AH94" s="25"/>
      <c r="AI94" s="25"/>
      <c r="AJ94" s="25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64"/>
      <c r="AX94" s="17"/>
      <c r="AY94" s="17"/>
      <c r="AZ94" s="17"/>
      <c r="BA94" s="22"/>
      <c r="BB94" s="22"/>
      <c r="BC94" s="22"/>
      <c r="BD94" s="22"/>
      <c r="BE94" s="22"/>
      <c r="BF94" s="22"/>
      <c r="BG94" s="64"/>
      <c r="BL94" s="22"/>
      <c r="BM94" s="22"/>
      <c r="BN94" s="22"/>
      <c r="BO94" s="22"/>
      <c r="BP94" s="22"/>
      <c r="BQ94" s="22"/>
      <c r="BR94" s="22"/>
      <c r="BS94" s="22"/>
      <c r="BT94" s="64"/>
      <c r="BY94" s="22"/>
      <c r="BZ94" s="22"/>
      <c r="CA94" s="22"/>
      <c r="CB94" s="22"/>
      <c r="CC94" s="22"/>
      <c r="CD94" s="22"/>
      <c r="CE94" s="22"/>
      <c r="CF94" s="22"/>
      <c r="CG94" s="64"/>
      <c r="CL94" s="22"/>
      <c r="CM94" s="22"/>
      <c r="CN94" s="22"/>
      <c r="CO94" s="22"/>
      <c r="CP94" s="22"/>
      <c r="CQ94" s="22"/>
      <c r="CR94" s="22"/>
      <c r="CS94" s="22"/>
      <c r="CT94" s="64"/>
      <c r="CU94" s="25"/>
      <c r="CV94" s="25"/>
      <c r="CW94" s="25"/>
      <c r="CX94" s="25"/>
      <c r="CY94" s="25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64"/>
      <c r="DO94" s="22"/>
      <c r="DP94" s="22"/>
      <c r="DQ94" s="22"/>
      <c r="DR94" s="22"/>
      <c r="DS94" s="22"/>
      <c r="DT94" s="22"/>
      <c r="DU94" s="22"/>
      <c r="DV94" s="22"/>
      <c r="DW94" s="64"/>
      <c r="EB94" s="22"/>
      <c r="EC94" s="22"/>
      <c r="ED94" s="22"/>
      <c r="EE94" s="22"/>
      <c r="EF94" s="22"/>
      <c r="EG94" s="22"/>
      <c r="EH94" s="22"/>
      <c r="EI94" s="22"/>
      <c r="EJ94" s="64"/>
    </row>
    <row r="95" spans="2:140" s="1" customFormat="1" ht="25" customHeight="1">
      <c r="B95" s="44"/>
      <c r="C95" s="79"/>
      <c r="D95" s="77"/>
      <c r="H95" s="22"/>
      <c r="I95" s="22"/>
      <c r="J95" s="22"/>
      <c r="K95" s="22"/>
      <c r="L95" s="22"/>
      <c r="M95" s="22"/>
      <c r="N95" s="23"/>
      <c r="O95" s="23"/>
      <c r="P95" s="23"/>
      <c r="Q95" s="23"/>
      <c r="R95" s="23"/>
      <c r="S95" s="23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3"/>
      <c r="AE95" s="23"/>
      <c r="AF95" s="23"/>
      <c r="AG95" s="23"/>
      <c r="AH95" s="23"/>
      <c r="AI95" s="23"/>
      <c r="AJ95" s="23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3"/>
      <c r="AX95" s="17"/>
      <c r="AY95" s="17"/>
      <c r="AZ95" s="17"/>
      <c r="BA95" s="22"/>
      <c r="BB95" s="22"/>
      <c r="BC95" s="22"/>
      <c r="BD95" s="22"/>
      <c r="BE95" s="22"/>
      <c r="BF95" s="22"/>
      <c r="BG95" s="23"/>
      <c r="BL95" s="22"/>
      <c r="BM95" s="22"/>
      <c r="BN95" s="22"/>
      <c r="BO95" s="22"/>
      <c r="BP95" s="22"/>
      <c r="BQ95" s="22"/>
      <c r="BR95" s="22"/>
      <c r="BS95" s="22"/>
      <c r="BT95" s="23"/>
      <c r="BY95" s="22"/>
      <c r="BZ95" s="22"/>
      <c r="CA95" s="22"/>
      <c r="CB95" s="22"/>
      <c r="CC95" s="22"/>
      <c r="CD95" s="22"/>
      <c r="CE95" s="22"/>
      <c r="CF95" s="22"/>
      <c r="CG95" s="23"/>
      <c r="CL95" s="22"/>
      <c r="CM95" s="22"/>
      <c r="CN95" s="22"/>
      <c r="CO95" s="22"/>
      <c r="CP95" s="22"/>
      <c r="CQ95" s="22"/>
      <c r="CR95" s="22"/>
      <c r="CS95" s="22"/>
      <c r="CT95" s="23"/>
      <c r="CU95" s="23"/>
      <c r="CV95" s="23"/>
      <c r="CW95" s="23"/>
      <c r="CX95" s="23"/>
      <c r="CY95" s="23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3"/>
      <c r="DO95" s="22"/>
      <c r="DP95" s="22"/>
      <c r="DQ95" s="22"/>
      <c r="DR95" s="22"/>
      <c r="DS95" s="22"/>
      <c r="DT95" s="22"/>
      <c r="DU95" s="22"/>
      <c r="DV95" s="22"/>
      <c r="DW95" s="23"/>
      <c r="EB95" s="22"/>
      <c r="EC95" s="22"/>
      <c r="ED95" s="22"/>
      <c r="EE95" s="22"/>
      <c r="EF95" s="22"/>
      <c r="EG95" s="22"/>
      <c r="EH95" s="22"/>
      <c r="EI95" s="22"/>
      <c r="EJ95" s="23"/>
    </row>
    <row r="96" spans="2:140" s="1" customFormat="1" ht="25" customHeight="1">
      <c r="B96" s="44"/>
      <c r="C96" s="79"/>
      <c r="D96" s="77"/>
      <c r="E96" s="14"/>
      <c r="F96" s="14"/>
      <c r="G96" s="17"/>
      <c r="H96" s="22"/>
      <c r="I96" s="22"/>
      <c r="J96" s="22"/>
      <c r="K96" s="22"/>
      <c r="L96" s="22"/>
      <c r="M96" s="22"/>
      <c r="N96" s="63"/>
      <c r="O96" s="24"/>
      <c r="P96" s="24"/>
      <c r="Q96" s="24"/>
      <c r="R96" s="24"/>
      <c r="S96" s="24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63"/>
      <c r="AE96" s="24"/>
      <c r="AF96" s="24"/>
      <c r="AG96" s="24"/>
      <c r="AH96" s="24"/>
      <c r="AI96" s="24"/>
      <c r="AJ96" s="24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63"/>
      <c r="AX96" s="17"/>
      <c r="AY96" s="17"/>
      <c r="AZ96" s="17"/>
      <c r="BA96" s="22"/>
      <c r="BB96" s="22"/>
      <c r="BC96" s="22"/>
      <c r="BD96" s="22"/>
      <c r="BE96" s="22"/>
      <c r="BF96" s="22"/>
      <c r="BG96" s="63"/>
      <c r="BL96" s="22"/>
      <c r="BM96" s="22"/>
      <c r="BN96" s="22"/>
      <c r="BO96" s="22"/>
      <c r="BP96" s="22"/>
      <c r="BQ96" s="22"/>
      <c r="BR96" s="22"/>
      <c r="BS96" s="22"/>
      <c r="BT96" s="63"/>
      <c r="BY96" s="22"/>
      <c r="BZ96" s="22"/>
      <c r="CA96" s="22"/>
      <c r="CB96" s="22"/>
      <c r="CC96" s="22"/>
      <c r="CD96" s="22"/>
      <c r="CE96" s="22"/>
      <c r="CF96" s="22"/>
      <c r="CG96" s="63"/>
      <c r="CL96" s="22"/>
      <c r="CM96" s="22"/>
      <c r="CN96" s="22"/>
      <c r="CO96" s="22"/>
      <c r="CP96" s="22"/>
      <c r="CQ96" s="22"/>
      <c r="CR96" s="22"/>
      <c r="CS96" s="22"/>
      <c r="CT96" s="63"/>
      <c r="CU96" s="24"/>
      <c r="CV96" s="24"/>
      <c r="CW96" s="24"/>
      <c r="CX96" s="24"/>
      <c r="CY96" s="24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63"/>
      <c r="DO96" s="22"/>
      <c r="DP96" s="22"/>
      <c r="DQ96" s="22"/>
      <c r="DR96" s="22"/>
      <c r="DS96" s="22"/>
      <c r="DT96" s="22"/>
      <c r="DU96" s="22"/>
      <c r="DV96" s="22"/>
      <c r="DW96" s="63"/>
      <c r="EB96" s="22"/>
      <c r="EC96" s="22"/>
      <c r="ED96" s="22"/>
      <c r="EE96" s="22"/>
      <c r="EF96" s="22"/>
      <c r="EG96" s="22"/>
      <c r="EH96" s="22"/>
      <c r="EI96" s="22"/>
      <c r="EJ96" s="63"/>
    </row>
    <row r="97" spans="2:140" s="1" customFormat="1" ht="25" customHeight="1">
      <c r="B97" s="44"/>
      <c r="C97" s="79"/>
      <c r="D97" s="77"/>
      <c r="E97" s="2"/>
      <c r="F97" s="2"/>
      <c r="G97" s="22"/>
      <c r="H97" s="22"/>
      <c r="I97" s="22"/>
      <c r="J97" s="22"/>
      <c r="K97" s="22"/>
      <c r="L97" s="22"/>
      <c r="M97" s="22"/>
      <c r="N97" s="64"/>
      <c r="O97" s="25"/>
      <c r="P97" s="25"/>
      <c r="Q97" s="25"/>
      <c r="R97" s="25"/>
      <c r="S97" s="25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64"/>
      <c r="AE97" s="25"/>
      <c r="AF97" s="25"/>
      <c r="AG97" s="25"/>
      <c r="AH97" s="25"/>
      <c r="AI97" s="25"/>
      <c r="AJ97" s="25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64"/>
      <c r="AX97" s="17"/>
      <c r="AY97" s="17"/>
      <c r="AZ97" s="17"/>
      <c r="BA97" s="22"/>
      <c r="BB97" s="22"/>
      <c r="BC97" s="22"/>
      <c r="BD97" s="22"/>
      <c r="BE97" s="22"/>
      <c r="BF97" s="22"/>
      <c r="BG97" s="64"/>
      <c r="BL97" s="22"/>
      <c r="BM97" s="22"/>
      <c r="BN97" s="22"/>
      <c r="BO97" s="22"/>
      <c r="BP97" s="22"/>
      <c r="BQ97" s="22"/>
      <c r="BR97" s="22"/>
      <c r="BS97" s="22"/>
      <c r="BT97" s="64"/>
      <c r="BY97" s="22"/>
      <c r="BZ97" s="22"/>
      <c r="CA97" s="22"/>
      <c r="CB97" s="22"/>
      <c r="CC97" s="22"/>
      <c r="CD97" s="22"/>
      <c r="CE97" s="22"/>
      <c r="CF97" s="22"/>
      <c r="CG97" s="64"/>
      <c r="CL97" s="22"/>
      <c r="CM97" s="22"/>
      <c r="CN97" s="22"/>
      <c r="CO97" s="22"/>
      <c r="CP97" s="22"/>
      <c r="CQ97" s="22"/>
      <c r="CR97" s="22"/>
      <c r="CS97" s="22"/>
      <c r="CT97" s="64"/>
      <c r="CU97" s="25"/>
      <c r="CV97" s="25"/>
      <c r="CW97" s="25"/>
      <c r="CX97" s="25"/>
      <c r="CY97" s="25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64"/>
      <c r="DO97" s="22"/>
      <c r="DP97" s="22"/>
      <c r="DQ97" s="22"/>
      <c r="DR97" s="22"/>
      <c r="DS97" s="22"/>
      <c r="DT97" s="22"/>
      <c r="DU97" s="22"/>
      <c r="DV97" s="22"/>
      <c r="DW97" s="64"/>
      <c r="EB97" s="22"/>
      <c r="EC97" s="22"/>
      <c r="ED97" s="22"/>
      <c r="EE97" s="22"/>
      <c r="EF97" s="22"/>
      <c r="EG97" s="22"/>
      <c r="EH97" s="22"/>
      <c r="EI97" s="22"/>
      <c r="EJ97" s="64"/>
    </row>
    <row r="98" spans="2:140" s="1" customFormat="1" ht="25" customHeight="1">
      <c r="B98" s="44"/>
      <c r="C98" s="79"/>
      <c r="D98" s="77"/>
      <c r="H98" s="22"/>
      <c r="I98" s="22"/>
      <c r="J98" s="22"/>
      <c r="K98" s="22"/>
      <c r="L98" s="22"/>
      <c r="M98" s="22"/>
      <c r="N98" s="23"/>
      <c r="O98" s="23"/>
      <c r="P98" s="23"/>
      <c r="Q98" s="23"/>
      <c r="R98" s="23"/>
      <c r="S98" s="23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3"/>
      <c r="AE98" s="23"/>
      <c r="AF98" s="23"/>
      <c r="AG98" s="23"/>
      <c r="AH98" s="23"/>
      <c r="AI98" s="23"/>
      <c r="AJ98" s="23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3"/>
      <c r="AX98" s="17"/>
      <c r="AY98" s="17"/>
      <c r="AZ98" s="17"/>
      <c r="BA98" s="22"/>
      <c r="BB98" s="22"/>
      <c r="BC98" s="22"/>
      <c r="BD98" s="22"/>
      <c r="BE98" s="22"/>
      <c r="BF98" s="22"/>
      <c r="BG98" s="23"/>
      <c r="BL98" s="22"/>
      <c r="BM98" s="22"/>
      <c r="BN98" s="22"/>
      <c r="BO98" s="22"/>
      <c r="BP98" s="22"/>
      <c r="BQ98" s="22"/>
      <c r="BR98" s="22"/>
      <c r="BS98" s="22"/>
      <c r="BT98" s="23"/>
      <c r="BY98" s="22"/>
      <c r="BZ98" s="22"/>
      <c r="CA98" s="22"/>
      <c r="CB98" s="22"/>
      <c r="CC98" s="22"/>
      <c r="CD98" s="22"/>
      <c r="CE98" s="22"/>
      <c r="CF98" s="22"/>
      <c r="CG98" s="23"/>
      <c r="CL98" s="22"/>
      <c r="CM98" s="22"/>
      <c r="CN98" s="22"/>
      <c r="CO98" s="22"/>
      <c r="CP98" s="22"/>
      <c r="CQ98" s="22"/>
      <c r="CR98" s="22"/>
      <c r="CS98" s="22"/>
      <c r="CT98" s="23"/>
      <c r="CU98" s="23"/>
      <c r="CV98" s="23"/>
      <c r="CW98" s="23"/>
      <c r="CX98" s="23"/>
      <c r="CY98" s="23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3"/>
      <c r="DO98" s="22"/>
      <c r="DP98" s="22"/>
      <c r="DQ98" s="22"/>
      <c r="DR98" s="22"/>
      <c r="DS98" s="22"/>
      <c r="DT98" s="22"/>
      <c r="DU98" s="22"/>
      <c r="DV98" s="22"/>
      <c r="DW98" s="23"/>
      <c r="EB98" s="22"/>
      <c r="EC98" s="22"/>
      <c r="ED98" s="22"/>
      <c r="EE98" s="22"/>
      <c r="EF98" s="22"/>
      <c r="EG98" s="22"/>
      <c r="EH98" s="22"/>
      <c r="EI98" s="22"/>
      <c r="EJ98" s="23"/>
    </row>
    <row r="99" spans="2:140" s="1" customFormat="1" ht="25" customHeight="1">
      <c r="B99" s="44"/>
      <c r="C99" s="79"/>
      <c r="D99" s="77"/>
      <c r="E99" s="14"/>
      <c r="F99" s="14"/>
      <c r="G99" s="17"/>
      <c r="H99" s="22"/>
      <c r="I99" s="22"/>
      <c r="J99" s="22"/>
      <c r="K99" s="22"/>
      <c r="L99" s="22"/>
      <c r="M99" s="22"/>
      <c r="N99" s="63"/>
      <c r="O99" s="24"/>
      <c r="P99" s="24"/>
      <c r="Q99" s="24"/>
      <c r="R99" s="24"/>
      <c r="S99" s="24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63"/>
      <c r="AE99" s="24"/>
      <c r="AF99" s="24"/>
      <c r="AG99" s="24"/>
      <c r="AH99" s="24"/>
      <c r="AI99" s="24"/>
      <c r="AJ99" s="24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63"/>
      <c r="AX99" s="17"/>
      <c r="AY99" s="17"/>
      <c r="AZ99" s="17"/>
      <c r="BA99" s="22"/>
      <c r="BB99" s="22"/>
      <c r="BC99" s="22"/>
      <c r="BD99" s="22"/>
      <c r="BE99" s="22"/>
      <c r="BF99" s="22"/>
      <c r="BG99" s="63"/>
      <c r="BL99" s="22"/>
      <c r="BM99" s="22"/>
      <c r="BN99" s="22"/>
      <c r="BO99" s="22"/>
      <c r="BP99" s="22"/>
      <c r="BQ99" s="22"/>
      <c r="BR99" s="22"/>
      <c r="BS99" s="22"/>
      <c r="BT99" s="63"/>
      <c r="BY99" s="22"/>
      <c r="BZ99" s="22"/>
      <c r="CA99" s="22"/>
      <c r="CB99" s="22"/>
      <c r="CC99" s="22"/>
      <c r="CD99" s="22"/>
      <c r="CE99" s="22"/>
      <c r="CF99" s="22"/>
      <c r="CG99" s="63"/>
      <c r="CL99" s="22"/>
      <c r="CM99" s="22"/>
      <c r="CN99" s="22"/>
      <c r="CO99" s="22"/>
      <c r="CP99" s="22"/>
      <c r="CQ99" s="22"/>
      <c r="CR99" s="22"/>
      <c r="CS99" s="22"/>
      <c r="CT99" s="63"/>
      <c r="CU99" s="24"/>
      <c r="CV99" s="24"/>
      <c r="CW99" s="24"/>
      <c r="CX99" s="24"/>
      <c r="CY99" s="24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63"/>
      <c r="DO99" s="22"/>
      <c r="DP99" s="22"/>
      <c r="DQ99" s="22"/>
      <c r="DR99" s="22"/>
      <c r="DS99" s="22"/>
      <c r="DT99" s="22"/>
      <c r="DU99" s="22"/>
      <c r="DV99" s="22"/>
      <c r="DW99" s="63"/>
      <c r="EB99" s="22"/>
      <c r="EC99" s="22"/>
      <c r="ED99" s="22"/>
      <c r="EE99" s="22"/>
      <c r="EF99" s="22"/>
      <c r="EG99" s="22"/>
      <c r="EH99" s="22"/>
      <c r="EI99" s="22"/>
      <c r="EJ99" s="63"/>
    </row>
    <row r="100" spans="2:140" s="1" customFormat="1" ht="25" customHeight="1">
      <c r="B100" s="44"/>
      <c r="C100" s="79"/>
      <c r="D100" s="77"/>
      <c r="E100" s="2"/>
      <c r="F100" s="2"/>
      <c r="G100" s="22"/>
      <c r="H100" s="22"/>
      <c r="I100" s="22"/>
      <c r="J100" s="22"/>
      <c r="K100" s="22"/>
      <c r="L100" s="22"/>
      <c r="M100" s="22"/>
      <c r="N100" s="64"/>
      <c r="O100" s="25"/>
      <c r="P100" s="25"/>
      <c r="Q100" s="25"/>
      <c r="R100" s="25"/>
      <c r="S100" s="25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64"/>
      <c r="AE100" s="25"/>
      <c r="AF100" s="25"/>
      <c r="AG100" s="25"/>
      <c r="AH100" s="25"/>
      <c r="AI100" s="25"/>
      <c r="AJ100" s="25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64"/>
      <c r="AX100" s="17"/>
      <c r="AY100" s="17"/>
      <c r="AZ100" s="17"/>
      <c r="BA100" s="22"/>
      <c r="BB100" s="22"/>
      <c r="BC100" s="22"/>
      <c r="BD100" s="22"/>
      <c r="BE100" s="22"/>
      <c r="BF100" s="22"/>
      <c r="BG100" s="64"/>
      <c r="BL100" s="22"/>
      <c r="BM100" s="22"/>
      <c r="BN100" s="22"/>
      <c r="BO100" s="22"/>
      <c r="BP100" s="22"/>
      <c r="BQ100" s="22"/>
      <c r="BR100" s="22"/>
      <c r="BS100" s="22"/>
      <c r="BT100" s="64"/>
      <c r="BY100" s="22"/>
      <c r="BZ100" s="22"/>
      <c r="CA100" s="22"/>
      <c r="CB100" s="22"/>
      <c r="CC100" s="22"/>
      <c r="CD100" s="22"/>
      <c r="CE100" s="22"/>
      <c r="CF100" s="22"/>
      <c r="CG100" s="64"/>
      <c r="CL100" s="22"/>
      <c r="CM100" s="22"/>
      <c r="CN100" s="22"/>
      <c r="CO100" s="22"/>
      <c r="CP100" s="22"/>
      <c r="CQ100" s="22"/>
      <c r="CR100" s="22"/>
      <c r="CS100" s="22"/>
      <c r="CT100" s="64"/>
      <c r="CU100" s="25"/>
      <c r="CV100" s="25"/>
      <c r="CW100" s="25"/>
      <c r="CX100" s="25"/>
      <c r="CY100" s="25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64"/>
      <c r="DO100" s="22"/>
      <c r="DP100" s="22"/>
      <c r="DQ100" s="22"/>
      <c r="DR100" s="22"/>
      <c r="DS100" s="22"/>
      <c r="DT100" s="22"/>
      <c r="DU100" s="22"/>
      <c r="DV100" s="22"/>
      <c r="DW100" s="64"/>
      <c r="EB100" s="22"/>
      <c r="EC100" s="22"/>
      <c r="ED100" s="22"/>
      <c r="EE100" s="22"/>
      <c r="EF100" s="22"/>
      <c r="EG100" s="22"/>
      <c r="EH100" s="22"/>
      <c r="EI100" s="22"/>
      <c r="EJ100" s="64"/>
    </row>
    <row r="101" spans="2:140" s="1" customFormat="1" ht="25" customHeight="1">
      <c r="B101" s="44"/>
      <c r="C101" s="79"/>
      <c r="D101" s="77"/>
      <c r="H101" s="22"/>
      <c r="I101" s="22"/>
      <c r="J101" s="22"/>
      <c r="K101" s="22"/>
      <c r="L101" s="22"/>
      <c r="M101" s="22"/>
      <c r="N101" s="23"/>
      <c r="O101" s="23"/>
      <c r="P101" s="23"/>
      <c r="Q101" s="23"/>
      <c r="R101" s="23"/>
      <c r="S101" s="23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3"/>
      <c r="AE101" s="23"/>
      <c r="AF101" s="23"/>
      <c r="AG101" s="23"/>
      <c r="AH101" s="23"/>
      <c r="AI101" s="23"/>
      <c r="AJ101" s="23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3"/>
      <c r="AX101" s="17"/>
      <c r="AY101" s="17"/>
      <c r="AZ101" s="17"/>
      <c r="BA101" s="22"/>
      <c r="BB101" s="22"/>
      <c r="BC101" s="22"/>
      <c r="BD101" s="22"/>
      <c r="BE101" s="22"/>
      <c r="BF101" s="22"/>
      <c r="BG101" s="23"/>
      <c r="BL101" s="22"/>
      <c r="BM101" s="22"/>
      <c r="BN101" s="22"/>
      <c r="BO101" s="22"/>
      <c r="BP101" s="22"/>
      <c r="BQ101" s="22"/>
      <c r="BR101" s="22"/>
      <c r="BS101" s="22"/>
      <c r="BT101" s="23"/>
      <c r="BY101" s="22"/>
      <c r="BZ101" s="22"/>
      <c r="CA101" s="22"/>
      <c r="CB101" s="22"/>
      <c r="CC101" s="22"/>
      <c r="CD101" s="22"/>
      <c r="CE101" s="22"/>
      <c r="CF101" s="22"/>
      <c r="CG101" s="23"/>
      <c r="CL101" s="22"/>
      <c r="CM101" s="22"/>
      <c r="CN101" s="22"/>
      <c r="CO101" s="22"/>
      <c r="CP101" s="22"/>
      <c r="CQ101" s="22"/>
      <c r="CR101" s="22"/>
      <c r="CS101" s="22"/>
      <c r="CT101" s="23"/>
      <c r="CU101" s="23"/>
      <c r="CV101" s="23"/>
      <c r="CW101" s="23"/>
      <c r="CX101" s="23"/>
      <c r="CY101" s="23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3"/>
      <c r="DO101" s="22"/>
      <c r="DP101" s="22"/>
      <c r="DQ101" s="22"/>
      <c r="DR101" s="22"/>
      <c r="DS101" s="22"/>
      <c r="DT101" s="22"/>
      <c r="DU101" s="22"/>
      <c r="DV101" s="22"/>
      <c r="DW101" s="23"/>
      <c r="EB101" s="22"/>
      <c r="EC101" s="22"/>
      <c r="ED101" s="22"/>
      <c r="EE101" s="22"/>
      <c r="EF101" s="22"/>
      <c r="EG101" s="22"/>
      <c r="EH101" s="22"/>
      <c r="EI101" s="22"/>
      <c r="EJ101" s="23"/>
    </row>
    <row r="102" spans="2:140" s="1" customFormat="1" ht="25" customHeight="1">
      <c r="B102" s="44"/>
      <c r="C102" s="79"/>
      <c r="D102" s="77"/>
      <c r="E102" s="14"/>
      <c r="F102" s="14"/>
      <c r="G102" s="17"/>
      <c r="H102" s="22"/>
      <c r="I102" s="22"/>
      <c r="J102" s="22"/>
      <c r="K102" s="22"/>
      <c r="L102" s="22"/>
      <c r="M102" s="22"/>
      <c r="N102" s="63"/>
      <c r="O102" s="24"/>
      <c r="P102" s="24"/>
      <c r="Q102" s="24"/>
      <c r="R102" s="24"/>
      <c r="S102" s="24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63"/>
      <c r="AE102" s="24"/>
      <c r="AF102" s="24"/>
      <c r="AG102" s="24"/>
      <c r="AH102" s="24"/>
      <c r="AI102" s="24"/>
      <c r="AJ102" s="24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63"/>
      <c r="AX102" s="17"/>
      <c r="AY102" s="17"/>
      <c r="AZ102" s="17"/>
      <c r="BA102" s="22"/>
      <c r="BB102" s="22"/>
      <c r="BC102" s="22"/>
      <c r="BD102" s="22"/>
      <c r="BE102" s="22"/>
      <c r="BF102" s="22"/>
      <c r="BG102" s="63"/>
      <c r="BL102" s="22"/>
      <c r="BM102" s="22"/>
      <c r="BN102" s="22"/>
      <c r="BO102" s="22"/>
      <c r="BP102" s="22"/>
      <c r="BQ102" s="22"/>
      <c r="BR102" s="22"/>
      <c r="BS102" s="22"/>
      <c r="BT102" s="63"/>
      <c r="BY102" s="22"/>
      <c r="BZ102" s="22"/>
      <c r="CA102" s="22"/>
      <c r="CB102" s="22"/>
      <c r="CC102" s="22"/>
      <c r="CD102" s="22"/>
      <c r="CE102" s="22"/>
      <c r="CF102" s="22"/>
      <c r="CG102" s="63"/>
      <c r="CL102" s="22"/>
      <c r="CM102" s="22"/>
      <c r="CN102" s="22"/>
      <c r="CO102" s="22"/>
      <c r="CP102" s="22"/>
      <c r="CQ102" s="22"/>
      <c r="CR102" s="22"/>
      <c r="CS102" s="22"/>
      <c r="CT102" s="63"/>
      <c r="CU102" s="24"/>
      <c r="CV102" s="24"/>
      <c r="CW102" s="24"/>
      <c r="CX102" s="24"/>
      <c r="CY102" s="24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63"/>
      <c r="DO102" s="22"/>
      <c r="DP102" s="22"/>
      <c r="DQ102" s="22"/>
      <c r="DR102" s="22"/>
      <c r="DS102" s="22"/>
      <c r="DT102" s="22"/>
      <c r="DU102" s="22"/>
      <c r="DV102" s="22"/>
      <c r="DW102" s="63"/>
      <c r="EB102" s="22"/>
      <c r="EC102" s="22"/>
      <c r="ED102" s="22"/>
      <c r="EE102" s="22"/>
      <c r="EF102" s="22"/>
      <c r="EG102" s="22"/>
      <c r="EH102" s="22"/>
      <c r="EI102" s="22"/>
      <c r="EJ102" s="63"/>
    </row>
    <row r="103" spans="2:140" s="1" customFormat="1" ht="25" customHeight="1">
      <c r="B103" s="44"/>
      <c r="C103" s="79"/>
      <c r="D103" s="77"/>
      <c r="E103" s="2"/>
      <c r="F103" s="2"/>
      <c r="G103" s="22"/>
      <c r="H103" s="22"/>
      <c r="I103" s="22"/>
      <c r="J103" s="22"/>
      <c r="K103" s="22"/>
      <c r="L103" s="22"/>
      <c r="M103" s="22"/>
      <c r="N103" s="64"/>
      <c r="O103" s="25"/>
      <c r="P103" s="25"/>
      <c r="Q103" s="25"/>
      <c r="R103" s="25"/>
      <c r="S103" s="25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64"/>
      <c r="AE103" s="25"/>
      <c r="AF103" s="25"/>
      <c r="AG103" s="25"/>
      <c r="AH103" s="25"/>
      <c r="AI103" s="25"/>
      <c r="AJ103" s="25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64"/>
      <c r="AX103" s="17"/>
      <c r="AY103" s="17"/>
      <c r="AZ103" s="17"/>
      <c r="BA103" s="22"/>
      <c r="BB103" s="22"/>
      <c r="BC103" s="22"/>
      <c r="BD103" s="22"/>
      <c r="BE103" s="22"/>
      <c r="BF103" s="22"/>
      <c r="BG103" s="64"/>
      <c r="BL103" s="22"/>
      <c r="BM103" s="22"/>
      <c r="BN103" s="22"/>
      <c r="BO103" s="22"/>
      <c r="BP103" s="22"/>
      <c r="BQ103" s="22"/>
      <c r="BR103" s="22"/>
      <c r="BS103" s="22"/>
      <c r="BT103" s="64"/>
      <c r="BY103" s="22"/>
      <c r="BZ103" s="22"/>
      <c r="CA103" s="22"/>
      <c r="CB103" s="22"/>
      <c r="CC103" s="22"/>
      <c r="CD103" s="22"/>
      <c r="CE103" s="22"/>
      <c r="CF103" s="22"/>
      <c r="CG103" s="64"/>
      <c r="CL103" s="22"/>
      <c r="CM103" s="22"/>
      <c r="CN103" s="22"/>
      <c r="CO103" s="22"/>
      <c r="CP103" s="22"/>
      <c r="CQ103" s="22"/>
      <c r="CR103" s="22"/>
      <c r="CS103" s="22"/>
      <c r="CT103" s="64"/>
      <c r="CU103" s="25"/>
      <c r="CV103" s="25"/>
      <c r="CW103" s="25"/>
      <c r="CX103" s="25"/>
      <c r="CY103" s="25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64"/>
      <c r="DO103" s="22"/>
      <c r="DP103" s="22"/>
      <c r="DQ103" s="22"/>
      <c r="DR103" s="22"/>
      <c r="DS103" s="22"/>
      <c r="DT103" s="22"/>
      <c r="DU103" s="22"/>
      <c r="DV103" s="22"/>
      <c r="DW103" s="64"/>
      <c r="EB103" s="22"/>
      <c r="EC103" s="22"/>
      <c r="ED103" s="22"/>
      <c r="EE103" s="22"/>
      <c r="EF103" s="22"/>
      <c r="EG103" s="22"/>
      <c r="EH103" s="22"/>
      <c r="EI103" s="22"/>
      <c r="EJ103" s="64"/>
    </row>
    <row r="104" spans="2:140" s="1" customFormat="1" ht="25" customHeight="1">
      <c r="B104" s="44"/>
      <c r="C104" s="79"/>
      <c r="D104" s="77"/>
      <c r="H104" s="22"/>
      <c r="I104" s="22"/>
      <c r="J104" s="22"/>
      <c r="K104" s="22"/>
      <c r="L104" s="22"/>
      <c r="M104" s="22"/>
      <c r="N104" s="23"/>
      <c r="O104" s="23"/>
      <c r="P104" s="23"/>
      <c r="Q104" s="23"/>
      <c r="R104" s="23"/>
      <c r="S104" s="23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3"/>
      <c r="AE104" s="23"/>
      <c r="AF104" s="23"/>
      <c r="AG104" s="23"/>
      <c r="AH104" s="23"/>
      <c r="AI104" s="23"/>
      <c r="AJ104" s="23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3"/>
      <c r="AX104" s="17"/>
      <c r="AY104" s="17"/>
      <c r="AZ104" s="17"/>
      <c r="BA104" s="22"/>
      <c r="BB104" s="22"/>
      <c r="BC104" s="22"/>
      <c r="BD104" s="22"/>
      <c r="BE104" s="22"/>
      <c r="BF104" s="22"/>
      <c r="BG104" s="23"/>
      <c r="BL104" s="22"/>
      <c r="BM104" s="22"/>
      <c r="BN104" s="22"/>
      <c r="BO104" s="22"/>
      <c r="BP104" s="22"/>
      <c r="BQ104" s="22"/>
      <c r="BR104" s="22"/>
      <c r="BS104" s="22"/>
      <c r="BT104" s="23"/>
      <c r="BY104" s="22"/>
      <c r="BZ104" s="22"/>
      <c r="CA104" s="22"/>
      <c r="CB104" s="22"/>
      <c r="CC104" s="22"/>
      <c r="CD104" s="22"/>
      <c r="CE104" s="22"/>
      <c r="CF104" s="22"/>
      <c r="CG104" s="23"/>
      <c r="CL104" s="22"/>
      <c r="CM104" s="22"/>
      <c r="CN104" s="22"/>
      <c r="CO104" s="22"/>
      <c r="CP104" s="22"/>
      <c r="CQ104" s="22"/>
      <c r="CR104" s="22"/>
      <c r="CS104" s="22"/>
      <c r="CT104" s="23"/>
      <c r="CU104" s="23"/>
      <c r="CV104" s="23"/>
      <c r="CW104" s="23"/>
      <c r="CX104" s="23"/>
      <c r="CY104" s="23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3"/>
      <c r="DO104" s="22"/>
      <c r="DP104" s="22"/>
      <c r="DQ104" s="22"/>
      <c r="DR104" s="22"/>
      <c r="DS104" s="22"/>
      <c r="DT104" s="22"/>
      <c r="DU104" s="22"/>
      <c r="DV104" s="22"/>
      <c r="DW104" s="23"/>
      <c r="EB104" s="22"/>
      <c r="EC104" s="22"/>
      <c r="ED104" s="22"/>
      <c r="EE104" s="22"/>
      <c r="EF104" s="22"/>
      <c r="EG104" s="22"/>
      <c r="EH104" s="22"/>
      <c r="EI104" s="22"/>
      <c r="EJ104" s="23"/>
    </row>
    <row r="105" spans="2:140" s="1" customFormat="1" ht="25" customHeight="1">
      <c r="B105" s="44"/>
      <c r="C105" s="79"/>
      <c r="D105" s="77"/>
      <c r="E105" s="14"/>
      <c r="F105" s="14"/>
      <c r="G105" s="17"/>
      <c r="H105" s="22"/>
      <c r="I105" s="22"/>
      <c r="J105" s="22"/>
      <c r="K105" s="22"/>
      <c r="L105" s="22"/>
      <c r="M105" s="22"/>
      <c r="N105" s="63"/>
      <c r="O105" s="24"/>
      <c r="P105" s="24"/>
      <c r="Q105" s="24"/>
      <c r="R105" s="24"/>
      <c r="S105" s="24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63"/>
      <c r="AE105" s="24"/>
      <c r="AF105" s="24"/>
      <c r="AG105" s="24"/>
      <c r="AH105" s="24"/>
      <c r="AI105" s="24"/>
      <c r="AJ105" s="24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63"/>
      <c r="AX105" s="17"/>
      <c r="AY105" s="17"/>
      <c r="AZ105" s="17"/>
      <c r="BA105" s="22"/>
      <c r="BB105" s="22"/>
      <c r="BC105" s="22"/>
      <c r="BD105" s="22"/>
      <c r="BE105" s="22"/>
      <c r="BF105" s="22"/>
      <c r="BG105" s="63"/>
      <c r="BL105" s="22"/>
      <c r="BM105" s="22"/>
      <c r="BN105" s="22"/>
      <c r="BO105" s="22"/>
      <c r="BP105" s="22"/>
      <c r="BQ105" s="22"/>
      <c r="BR105" s="22"/>
      <c r="BS105" s="22"/>
      <c r="BT105" s="63"/>
      <c r="BY105" s="22"/>
      <c r="BZ105" s="22"/>
      <c r="CA105" s="22"/>
      <c r="CB105" s="22"/>
      <c r="CC105" s="22"/>
      <c r="CD105" s="22"/>
      <c r="CE105" s="22"/>
      <c r="CF105" s="22"/>
      <c r="CG105" s="63"/>
      <c r="CL105" s="22"/>
      <c r="CM105" s="22"/>
      <c r="CN105" s="22"/>
      <c r="CO105" s="22"/>
      <c r="CP105" s="22"/>
      <c r="CQ105" s="22"/>
      <c r="CR105" s="22"/>
      <c r="CS105" s="22"/>
      <c r="CT105" s="63"/>
      <c r="CU105" s="24"/>
      <c r="CV105" s="24"/>
      <c r="CW105" s="24"/>
      <c r="CX105" s="24"/>
      <c r="CY105" s="24"/>
      <c r="CZ105" s="22"/>
      <c r="DA105" s="22"/>
      <c r="DB105" s="22"/>
      <c r="DC105" s="22"/>
      <c r="DD105" s="22"/>
      <c r="DE105" s="22"/>
      <c r="DF105" s="22"/>
      <c r="DG105" s="22"/>
      <c r="DH105" s="22"/>
      <c r="DI105" s="22"/>
      <c r="DJ105" s="63"/>
      <c r="DO105" s="22"/>
      <c r="DP105" s="22"/>
      <c r="DQ105" s="22"/>
      <c r="DR105" s="22"/>
      <c r="DS105" s="22"/>
      <c r="DT105" s="22"/>
      <c r="DU105" s="22"/>
      <c r="DV105" s="22"/>
      <c r="DW105" s="63"/>
      <c r="EB105" s="22"/>
      <c r="EC105" s="22"/>
      <c r="ED105" s="22"/>
      <c r="EE105" s="22"/>
      <c r="EF105" s="22"/>
      <c r="EG105" s="22"/>
      <c r="EH105" s="22"/>
      <c r="EI105" s="22"/>
      <c r="EJ105" s="63"/>
    </row>
    <row r="106" spans="2:140" s="1" customFormat="1" ht="25" customHeight="1">
      <c r="B106" s="44"/>
      <c r="C106" s="79"/>
      <c r="D106" s="77"/>
      <c r="E106" s="2"/>
      <c r="F106" s="2"/>
      <c r="G106" s="22"/>
      <c r="H106" s="22"/>
      <c r="I106" s="22"/>
      <c r="J106" s="22"/>
      <c r="K106" s="22"/>
      <c r="L106" s="22"/>
      <c r="M106" s="22"/>
      <c r="N106" s="64"/>
      <c r="O106" s="25"/>
      <c r="P106" s="25"/>
      <c r="Q106" s="25"/>
      <c r="R106" s="25"/>
      <c r="S106" s="25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64"/>
      <c r="AE106" s="25"/>
      <c r="AF106" s="25"/>
      <c r="AG106" s="25"/>
      <c r="AH106" s="25"/>
      <c r="AI106" s="25"/>
      <c r="AJ106" s="25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64"/>
      <c r="AX106" s="17"/>
      <c r="AY106" s="17"/>
      <c r="AZ106" s="17"/>
      <c r="BA106" s="22"/>
      <c r="BB106" s="22"/>
      <c r="BC106" s="22"/>
      <c r="BD106" s="22"/>
      <c r="BE106" s="22"/>
      <c r="BF106" s="22"/>
      <c r="BG106" s="64"/>
      <c r="BL106" s="22"/>
      <c r="BM106" s="22"/>
      <c r="BN106" s="22"/>
      <c r="BO106" s="22"/>
      <c r="BP106" s="22"/>
      <c r="BQ106" s="22"/>
      <c r="BR106" s="22"/>
      <c r="BS106" s="22"/>
      <c r="BT106" s="64"/>
      <c r="BY106" s="22"/>
      <c r="BZ106" s="22"/>
      <c r="CA106" s="22"/>
      <c r="CB106" s="22"/>
      <c r="CC106" s="22"/>
      <c r="CD106" s="22"/>
      <c r="CE106" s="22"/>
      <c r="CF106" s="22"/>
      <c r="CG106" s="64"/>
      <c r="CL106" s="22"/>
      <c r="CM106" s="22"/>
      <c r="CN106" s="22"/>
      <c r="CO106" s="22"/>
      <c r="CP106" s="22"/>
      <c r="CQ106" s="22"/>
      <c r="CR106" s="22"/>
      <c r="CS106" s="22"/>
      <c r="CT106" s="64"/>
      <c r="CU106" s="25"/>
      <c r="CV106" s="25"/>
      <c r="CW106" s="25"/>
      <c r="CX106" s="25"/>
      <c r="CY106" s="25"/>
      <c r="CZ106" s="22"/>
      <c r="DA106" s="22"/>
      <c r="DB106" s="22"/>
      <c r="DC106" s="22"/>
      <c r="DD106" s="22"/>
      <c r="DE106" s="22"/>
      <c r="DF106" s="22"/>
      <c r="DG106" s="22"/>
      <c r="DH106" s="22"/>
      <c r="DI106" s="22"/>
      <c r="DJ106" s="64"/>
      <c r="DO106" s="22"/>
      <c r="DP106" s="22"/>
      <c r="DQ106" s="22"/>
      <c r="DR106" s="22"/>
      <c r="DS106" s="22"/>
      <c r="DT106" s="22"/>
      <c r="DU106" s="22"/>
      <c r="DV106" s="22"/>
      <c r="DW106" s="64"/>
      <c r="EB106" s="22"/>
      <c r="EC106" s="22"/>
      <c r="ED106" s="22"/>
      <c r="EE106" s="22"/>
      <c r="EF106" s="22"/>
      <c r="EG106" s="22"/>
      <c r="EH106" s="22"/>
      <c r="EI106" s="22"/>
      <c r="EJ106" s="64"/>
    </row>
    <row r="107" spans="2:140" s="1" customFormat="1" ht="25" customHeight="1">
      <c r="B107" s="44"/>
      <c r="C107" s="79"/>
      <c r="D107" s="77"/>
      <c r="H107" s="22"/>
      <c r="I107" s="22"/>
      <c r="J107" s="22"/>
      <c r="K107" s="22"/>
      <c r="L107" s="22"/>
      <c r="M107" s="22"/>
      <c r="N107" s="23"/>
      <c r="O107" s="23"/>
      <c r="P107" s="23"/>
      <c r="Q107" s="23"/>
      <c r="R107" s="23"/>
      <c r="S107" s="23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3"/>
      <c r="AE107" s="23"/>
      <c r="AF107" s="23"/>
      <c r="AG107" s="23"/>
      <c r="AH107" s="23"/>
      <c r="AI107" s="23"/>
      <c r="AJ107" s="23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3"/>
      <c r="AX107" s="17"/>
      <c r="AY107" s="17"/>
      <c r="AZ107" s="17"/>
      <c r="BA107" s="22"/>
      <c r="BB107" s="22"/>
      <c r="BC107" s="22"/>
      <c r="BD107" s="22"/>
      <c r="BE107" s="22"/>
      <c r="BF107" s="22"/>
      <c r="BG107" s="23"/>
      <c r="BL107" s="22"/>
      <c r="BM107" s="22"/>
      <c r="BN107" s="22"/>
      <c r="BO107" s="22"/>
      <c r="BP107" s="22"/>
      <c r="BQ107" s="22"/>
      <c r="BR107" s="22"/>
      <c r="BS107" s="22"/>
      <c r="BT107" s="23"/>
      <c r="BY107" s="22"/>
      <c r="BZ107" s="22"/>
      <c r="CA107" s="22"/>
      <c r="CB107" s="22"/>
      <c r="CC107" s="22"/>
      <c r="CD107" s="22"/>
      <c r="CE107" s="22"/>
      <c r="CF107" s="22"/>
      <c r="CG107" s="23"/>
      <c r="CL107" s="22"/>
      <c r="CM107" s="22"/>
      <c r="CN107" s="22"/>
      <c r="CO107" s="22"/>
      <c r="CP107" s="22"/>
      <c r="CQ107" s="22"/>
      <c r="CR107" s="22"/>
      <c r="CS107" s="22"/>
      <c r="CT107" s="23"/>
      <c r="CU107" s="23"/>
      <c r="CV107" s="23"/>
      <c r="CW107" s="23"/>
      <c r="CX107" s="23"/>
      <c r="CY107" s="23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3"/>
      <c r="DO107" s="22"/>
      <c r="DP107" s="22"/>
      <c r="DQ107" s="22"/>
      <c r="DR107" s="22"/>
      <c r="DS107" s="22"/>
      <c r="DT107" s="22"/>
      <c r="DU107" s="22"/>
      <c r="DV107" s="22"/>
      <c r="DW107" s="23"/>
      <c r="EB107" s="22"/>
      <c r="EC107" s="22"/>
      <c r="ED107" s="22"/>
      <c r="EE107" s="22"/>
      <c r="EF107" s="22"/>
      <c r="EG107" s="22"/>
      <c r="EH107" s="22"/>
      <c r="EI107" s="22"/>
      <c r="EJ107" s="23"/>
    </row>
    <row r="108" spans="2:140" s="1" customFormat="1" ht="25" customHeight="1">
      <c r="B108" s="44"/>
      <c r="C108" s="79"/>
      <c r="D108" s="77"/>
      <c r="E108" s="14"/>
      <c r="F108" s="14"/>
      <c r="G108" s="17"/>
      <c r="H108" s="22"/>
      <c r="I108" s="22"/>
      <c r="J108" s="22"/>
      <c r="K108" s="22"/>
      <c r="L108" s="22"/>
      <c r="M108" s="22"/>
      <c r="N108" s="63"/>
      <c r="O108" s="24"/>
      <c r="P108" s="24"/>
      <c r="Q108" s="24"/>
      <c r="R108" s="24"/>
      <c r="S108" s="24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63"/>
      <c r="AE108" s="24"/>
      <c r="AF108" s="24"/>
      <c r="AG108" s="24"/>
      <c r="AH108" s="24"/>
      <c r="AI108" s="24"/>
      <c r="AJ108" s="24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63"/>
      <c r="AX108" s="17"/>
      <c r="AY108" s="17"/>
      <c r="AZ108" s="17"/>
      <c r="BA108" s="22"/>
      <c r="BB108" s="22"/>
      <c r="BC108" s="22"/>
      <c r="BD108" s="22"/>
      <c r="BE108" s="22"/>
      <c r="BF108" s="22"/>
      <c r="BG108" s="63"/>
      <c r="BL108" s="22"/>
      <c r="BM108" s="22"/>
      <c r="BN108" s="22"/>
      <c r="BO108" s="22"/>
      <c r="BP108" s="22"/>
      <c r="BQ108" s="22"/>
      <c r="BR108" s="22"/>
      <c r="BS108" s="22"/>
      <c r="BT108" s="63"/>
      <c r="BY108" s="22"/>
      <c r="BZ108" s="22"/>
      <c r="CA108" s="22"/>
      <c r="CB108" s="22"/>
      <c r="CC108" s="22"/>
      <c r="CD108" s="22"/>
      <c r="CE108" s="22"/>
      <c r="CF108" s="22"/>
      <c r="CG108" s="63"/>
      <c r="CL108" s="22"/>
      <c r="CM108" s="22"/>
      <c r="CN108" s="22"/>
      <c r="CO108" s="22"/>
      <c r="CP108" s="22"/>
      <c r="CQ108" s="22"/>
      <c r="CR108" s="22"/>
      <c r="CS108" s="22"/>
      <c r="CT108" s="63"/>
      <c r="CU108" s="24"/>
      <c r="CV108" s="24"/>
      <c r="CW108" s="24"/>
      <c r="CX108" s="24"/>
      <c r="CY108" s="24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63"/>
      <c r="DO108" s="22"/>
      <c r="DP108" s="22"/>
      <c r="DQ108" s="22"/>
      <c r="DR108" s="22"/>
      <c r="DS108" s="22"/>
      <c r="DT108" s="22"/>
      <c r="DU108" s="22"/>
      <c r="DV108" s="22"/>
      <c r="DW108" s="63"/>
      <c r="EB108" s="22"/>
      <c r="EC108" s="22"/>
      <c r="ED108" s="22"/>
      <c r="EE108" s="22"/>
      <c r="EF108" s="22"/>
      <c r="EG108" s="22"/>
      <c r="EH108" s="22"/>
      <c r="EI108" s="22"/>
      <c r="EJ108" s="63"/>
    </row>
    <row r="109" spans="2:140" s="1" customFormat="1" ht="25" customHeight="1">
      <c r="B109" s="44"/>
      <c r="C109" s="79"/>
      <c r="D109" s="77"/>
      <c r="E109" s="2"/>
      <c r="F109" s="2"/>
      <c r="G109" s="22"/>
      <c r="H109" s="22"/>
      <c r="I109" s="22"/>
      <c r="J109" s="22"/>
      <c r="K109" s="22"/>
      <c r="L109" s="22"/>
      <c r="M109" s="22"/>
      <c r="N109" s="64"/>
      <c r="O109" s="25"/>
      <c r="P109" s="25"/>
      <c r="Q109" s="25"/>
      <c r="R109" s="25"/>
      <c r="S109" s="25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64"/>
      <c r="AE109" s="25"/>
      <c r="AF109" s="25"/>
      <c r="AG109" s="25"/>
      <c r="AH109" s="25"/>
      <c r="AI109" s="25"/>
      <c r="AJ109" s="25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64"/>
      <c r="AX109" s="17"/>
      <c r="AY109" s="17"/>
      <c r="AZ109" s="17"/>
      <c r="BA109" s="22"/>
      <c r="BB109" s="22"/>
      <c r="BC109" s="22"/>
      <c r="BD109" s="22"/>
      <c r="BE109" s="22"/>
      <c r="BF109" s="22"/>
      <c r="BG109" s="64"/>
      <c r="BL109" s="22"/>
      <c r="BM109" s="22"/>
      <c r="BN109" s="22"/>
      <c r="BO109" s="22"/>
      <c r="BP109" s="22"/>
      <c r="BQ109" s="22"/>
      <c r="BR109" s="22"/>
      <c r="BS109" s="22"/>
      <c r="BT109" s="64"/>
      <c r="BY109" s="22"/>
      <c r="BZ109" s="22"/>
      <c r="CA109" s="22"/>
      <c r="CB109" s="22"/>
      <c r="CC109" s="22"/>
      <c r="CD109" s="22"/>
      <c r="CE109" s="22"/>
      <c r="CF109" s="22"/>
      <c r="CG109" s="64"/>
      <c r="CL109" s="22"/>
      <c r="CM109" s="22"/>
      <c r="CN109" s="22"/>
      <c r="CO109" s="22"/>
      <c r="CP109" s="22"/>
      <c r="CQ109" s="22"/>
      <c r="CR109" s="22"/>
      <c r="CS109" s="22"/>
      <c r="CT109" s="64"/>
      <c r="CU109" s="25"/>
      <c r="CV109" s="25"/>
      <c r="CW109" s="25"/>
      <c r="CX109" s="25"/>
      <c r="CY109" s="25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64"/>
      <c r="DO109" s="22"/>
      <c r="DP109" s="22"/>
      <c r="DQ109" s="22"/>
      <c r="DR109" s="22"/>
      <c r="DS109" s="22"/>
      <c r="DT109" s="22"/>
      <c r="DU109" s="22"/>
      <c r="DV109" s="22"/>
      <c r="DW109" s="64"/>
      <c r="EB109" s="22"/>
      <c r="EC109" s="22"/>
      <c r="ED109" s="22"/>
      <c r="EE109" s="22"/>
      <c r="EF109" s="22"/>
      <c r="EG109" s="22"/>
      <c r="EH109" s="22"/>
      <c r="EI109" s="22"/>
      <c r="EJ109" s="64"/>
    </row>
    <row r="110" spans="2:140" s="1" customFormat="1" ht="25" customHeight="1">
      <c r="B110" s="44"/>
      <c r="C110" s="79"/>
      <c r="D110" s="77"/>
      <c r="H110" s="22"/>
      <c r="I110" s="22"/>
      <c r="J110" s="22"/>
      <c r="K110" s="22"/>
      <c r="L110" s="22"/>
      <c r="M110" s="22"/>
      <c r="N110" s="23"/>
      <c r="O110" s="23"/>
      <c r="P110" s="23"/>
      <c r="Q110" s="23"/>
      <c r="R110" s="23"/>
      <c r="S110" s="23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3"/>
      <c r="AE110" s="23"/>
      <c r="AF110" s="23"/>
      <c r="AG110" s="23"/>
      <c r="AH110" s="23"/>
      <c r="AI110" s="23"/>
      <c r="AJ110" s="23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3"/>
      <c r="AX110" s="17"/>
      <c r="AY110" s="17"/>
      <c r="AZ110" s="17"/>
      <c r="BA110" s="22"/>
      <c r="BB110" s="22"/>
      <c r="BC110" s="22"/>
      <c r="BD110" s="22"/>
      <c r="BE110" s="22"/>
      <c r="BF110" s="22"/>
      <c r="BG110" s="23"/>
      <c r="BL110" s="22"/>
      <c r="BM110" s="22"/>
      <c r="BN110" s="22"/>
      <c r="BO110" s="22"/>
      <c r="BP110" s="22"/>
      <c r="BQ110" s="22"/>
      <c r="BR110" s="22"/>
      <c r="BS110" s="22"/>
      <c r="BT110" s="23"/>
      <c r="BY110" s="22"/>
      <c r="BZ110" s="22"/>
      <c r="CA110" s="22"/>
      <c r="CB110" s="22"/>
      <c r="CC110" s="22"/>
      <c r="CD110" s="22"/>
      <c r="CE110" s="22"/>
      <c r="CF110" s="22"/>
      <c r="CG110" s="23"/>
      <c r="CL110" s="22"/>
      <c r="CM110" s="22"/>
      <c r="CN110" s="22"/>
      <c r="CO110" s="22"/>
      <c r="CP110" s="22"/>
      <c r="CQ110" s="22"/>
      <c r="CR110" s="22"/>
      <c r="CS110" s="22"/>
      <c r="CT110" s="23"/>
      <c r="CU110" s="23"/>
      <c r="CV110" s="23"/>
      <c r="CW110" s="23"/>
      <c r="CX110" s="23"/>
      <c r="CY110" s="23"/>
      <c r="CZ110" s="22"/>
      <c r="DA110" s="22"/>
      <c r="DB110" s="22"/>
      <c r="DC110" s="22"/>
      <c r="DD110" s="22"/>
      <c r="DE110" s="22"/>
      <c r="DF110" s="22"/>
      <c r="DG110" s="22"/>
      <c r="DH110" s="22"/>
      <c r="DI110" s="22"/>
      <c r="DJ110" s="23"/>
      <c r="DO110" s="22"/>
      <c r="DP110" s="22"/>
      <c r="DQ110" s="22"/>
      <c r="DR110" s="22"/>
      <c r="DS110" s="22"/>
      <c r="DT110" s="22"/>
      <c r="DU110" s="22"/>
      <c r="DV110" s="22"/>
      <c r="DW110" s="23"/>
      <c r="EB110" s="22"/>
      <c r="EC110" s="22"/>
      <c r="ED110" s="22"/>
      <c r="EE110" s="22"/>
      <c r="EF110" s="22"/>
      <c r="EG110" s="22"/>
      <c r="EH110" s="22"/>
      <c r="EI110" s="22"/>
      <c r="EJ110" s="23"/>
    </row>
    <row r="111" spans="2:140" s="1" customFormat="1" ht="25" customHeight="1">
      <c r="B111" s="44"/>
      <c r="C111" s="79"/>
      <c r="D111" s="77"/>
      <c r="E111" s="14"/>
      <c r="F111" s="14"/>
      <c r="G111" s="17"/>
      <c r="H111" s="22"/>
      <c r="I111" s="22"/>
      <c r="J111" s="22"/>
      <c r="K111" s="22"/>
      <c r="L111" s="22"/>
      <c r="M111" s="22"/>
      <c r="N111" s="63"/>
      <c r="O111" s="24"/>
      <c r="P111" s="24"/>
      <c r="Q111" s="24"/>
      <c r="R111" s="24"/>
      <c r="S111" s="24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63"/>
      <c r="AE111" s="24"/>
      <c r="AF111" s="24"/>
      <c r="AG111" s="24"/>
      <c r="AH111" s="24"/>
      <c r="AI111" s="24"/>
      <c r="AJ111" s="24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63"/>
      <c r="AX111" s="17"/>
      <c r="AY111" s="17"/>
      <c r="AZ111" s="17"/>
      <c r="BA111" s="22"/>
      <c r="BB111" s="22"/>
      <c r="BC111" s="22"/>
      <c r="BD111" s="22"/>
      <c r="BE111" s="22"/>
      <c r="BF111" s="22"/>
      <c r="BG111" s="63"/>
      <c r="BL111" s="22"/>
      <c r="BM111" s="22"/>
      <c r="BN111" s="22"/>
      <c r="BO111" s="22"/>
      <c r="BP111" s="22"/>
      <c r="BQ111" s="22"/>
      <c r="BR111" s="22"/>
      <c r="BS111" s="22"/>
      <c r="BT111" s="63"/>
      <c r="BY111" s="22"/>
      <c r="BZ111" s="22"/>
      <c r="CA111" s="22"/>
      <c r="CB111" s="22"/>
      <c r="CC111" s="22"/>
      <c r="CD111" s="22"/>
      <c r="CE111" s="22"/>
      <c r="CF111" s="22"/>
      <c r="CG111" s="63"/>
      <c r="CL111" s="22"/>
      <c r="CM111" s="22"/>
      <c r="CN111" s="22"/>
      <c r="CO111" s="22"/>
      <c r="CP111" s="22"/>
      <c r="CQ111" s="22"/>
      <c r="CR111" s="22"/>
      <c r="CS111" s="22"/>
      <c r="CT111" s="63"/>
      <c r="CU111" s="24"/>
      <c r="CV111" s="24"/>
      <c r="CW111" s="24"/>
      <c r="CX111" s="24"/>
      <c r="CY111" s="24"/>
      <c r="CZ111" s="22"/>
      <c r="DA111" s="22"/>
      <c r="DB111" s="22"/>
      <c r="DC111" s="22"/>
      <c r="DD111" s="22"/>
      <c r="DE111" s="22"/>
      <c r="DF111" s="22"/>
      <c r="DG111" s="22"/>
      <c r="DH111" s="22"/>
      <c r="DI111" s="22"/>
      <c r="DJ111" s="63"/>
      <c r="DO111" s="22"/>
      <c r="DP111" s="22"/>
      <c r="DQ111" s="22"/>
      <c r="DR111" s="22"/>
      <c r="DS111" s="22"/>
      <c r="DT111" s="22"/>
      <c r="DU111" s="22"/>
      <c r="DV111" s="22"/>
      <c r="DW111" s="63"/>
      <c r="EB111" s="22"/>
      <c r="EC111" s="22"/>
      <c r="ED111" s="22"/>
      <c r="EE111" s="22"/>
      <c r="EF111" s="22"/>
      <c r="EG111" s="22"/>
      <c r="EH111" s="22"/>
      <c r="EI111" s="22"/>
      <c r="EJ111" s="63"/>
    </row>
    <row r="112" spans="2:140" s="1" customFormat="1" ht="25" customHeight="1">
      <c r="B112" s="44"/>
      <c r="C112" s="79"/>
      <c r="D112" s="77"/>
      <c r="E112" s="2"/>
      <c r="F112" s="2"/>
      <c r="G112" s="22"/>
      <c r="H112" s="22"/>
      <c r="I112" s="22"/>
      <c r="J112" s="22"/>
      <c r="K112" s="22"/>
      <c r="L112" s="22"/>
      <c r="M112" s="22"/>
      <c r="N112" s="64"/>
      <c r="O112" s="25"/>
      <c r="P112" s="25"/>
      <c r="Q112" s="25"/>
      <c r="R112" s="25"/>
      <c r="S112" s="25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64"/>
      <c r="AE112" s="25"/>
      <c r="AF112" s="25"/>
      <c r="AG112" s="25"/>
      <c r="AH112" s="25"/>
      <c r="AI112" s="25"/>
      <c r="AJ112" s="25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64"/>
      <c r="AX112" s="17"/>
      <c r="AY112" s="17"/>
      <c r="AZ112" s="17"/>
      <c r="BA112" s="22"/>
      <c r="BB112" s="22"/>
      <c r="BC112" s="22"/>
      <c r="BD112" s="22"/>
      <c r="BE112" s="22"/>
      <c r="BF112" s="22"/>
      <c r="BG112" s="64"/>
      <c r="BL112" s="22"/>
      <c r="BM112" s="22"/>
      <c r="BN112" s="22"/>
      <c r="BO112" s="22"/>
      <c r="BP112" s="22"/>
      <c r="BQ112" s="22"/>
      <c r="BR112" s="22"/>
      <c r="BS112" s="22"/>
      <c r="BT112" s="64"/>
      <c r="BY112" s="22"/>
      <c r="BZ112" s="22"/>
      <c r="CA112" s="22"/>
      <c r="CB112" s="22"/>
      <c r="CC112" s="22"/>
      <c r="CD112" s="22"/>
      <c r="CE112" s="22"/>
      <c r="CF112" s="22"/>
      <c r="CG112" s="64"/>
      <c r="CL112" s="22"/>
      <c r="CM112" s="22"/>
      <c r="CN112" s="22"/>
      <c r="CO112" s="22"/>
      <c r="CP112" s="22"/>
      <c r="CQ112" s="22"/>
      <c r="CR112" s="22"/>
      <c r="CS112" s="22"/>
      <c r="CT112" s="64"/>
      <c r="CU112" s="25"/>
      <c r="CV112" s="25"/>
      <c r="CW112" s="25"/>
      <c r="CX112" s="25"/>
      <c r="CY112" s="25"/>
      <c r="CZ112" s="22"/>
      <c r="DA112" s="22"/>
      <c r="DB112" s="22"/>
      <c r="DC112" s="22"/>
      <c r="DD112" s="22"/>
      <c r="DE112" s="22"/>
      <c r="DF112" s="22"/>
      <c r="DG112" s="22"/>
      <c r="DH112" s="22"/>
      <c r="DI112" s="22"/>
      <c r="DJ112" s="64"/>
      <c r="DO112" s="22"/>
      <c r="DP112" s="22"/>
      <c r="DQ112" s="22"/>
      <c r="DR112" s="22"/>
      <c r="DS112" s="22"/>
      <c r="DT112" s="22"/>
      <c r="DU112" s="22"/>
      <c r="DV112" s="22"/>
      <c r="DW112" s="64"/>
      <c r="EB112" s="22"/>
      <c r="EC112" s="22"/>
      <c r="ED112" s="22"/>
      <c r="EE112" s="22"/>
      <c r="EF112" s="22"/>
      <c r="EG112" s="22"/>
      <c r="EH112" s="22"/>
      <c r="EI112" s="22"/>
      <c r="EJ112" s="64"/>
    </row>
    <row r="113" spans="2:140" s="1" customFormat="1" ht="25" customHeight="1">
      <c r="B113" s="44"/>
      <c r="C113" s="79"/>
      <c r="D113" s="77"/>
      <c r="H113" s="22"/>
      <c r="I113" s="22"/>
      <c r="J113" s="22"/>
      <c r="K113" s="22"/>
      <c r="L113" s="22"/>
      <c r="M113" s="22"/>
      <c r="N113" s="23"/>
      <c r="O113" s="23"/>
      <c r="P113" s="23"/>
      <c r="Q113" s="23"/>
      <c r="R113" s="23"/>
      <c r="S113" s="23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3"/>
      <c r="AE113" s="23"/>
      <c r="AF113" s="23"/>
      <c r="AG113" s="23"/>
      <c r="AH113" s="23"/>
      <c r="AI113" s="23"/>
      <c r="AJ113" s="23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3"/>
      <c r="AX113" s="17"/>
      <c r="AY113" s="17"/>
      <c r="AZ113" s="17"/>
      <c r="BA113" s="22"/>
      <c r="BB113" s="22"/>
      <c r="BC113" s="22"/>
      <c r="BD113" s="22"/>
      <c r="BE113" s="22"/>
      <c r="BF113" s="22"/>
      <c r="BG113" s="23"/>
      <c r="BL113" s="22"/>
      <c r="BM113" s="22"/>
      <c r="BN113" s="22"/>
      <c r="BO113" s="22"/>
      <c r="BP113" s="22"/>
      <c r="BQ113" s="22"/>
      <c r="BR113" s="22"/>
      <c r="BS113" s="22"/>
      <c r="BT113" s="23"/>
      <c r="BY113" s="22"/>
      <c r="BZ113" s="22"/>
      <c r="CA113" s="22"/>
      <c r="CB113" s="22"/>
      <c r="CC113" s="22"/>
      <c r="CD113" s="22"/>
      <c r="CE113" s="22"/>
      <c r="CF113" s="22"/>
      <c r="CG113" s="23"/>
      <c r="CL113" s="22"/>
      <c r="CM113" s="22"/>
      <c r="CN113" s="22"/>
      <c r="CO113" s="22"/>
      <c r="CP113" s="22"/>
      <c r="CQ113" s="22"/>
      <c r="CR113" s="22"/>
      <c r="CS113" s="22"/>
      <c r="CT113" s="23"/>
      <c r="CU113" s="23"/>
      <c r="CV113" s="23"/>
      <c r="CW113" s="23"/>
      <c r="CX113" s="23"/>
      <c r="CY113" s="23"/>
      <c r="CZ113" s="22"/>
      <c r="DA113" s="22"/>
      <c r="DB113" s="22"/>
      <c r="DC113" s="22"/>
      <c r="DD113" s="22"/>
      <c r="DE113" s="22"/>
      <c r="DF113" s="22"/>
      <c r="DG113" s="22"/>
      <c r="DH113" s="22"/>
      <c r="DI113" s="22"/>
      <c r="DJ113" s="23"/>
      <c r="DO113" s="22"/>
      <c r="DP113" s="22"/>
      <c r="DQ113" s="22"/>
      <c r="DR113" s="22"/>
      <c r="DS113" s="22"/>
      <c r="DT113" s="22"/>
      <c r="DU113" s="22"/>
      <c r="DV113" s="22"/>
      <c r="DW113" s="23"/>
      <c r="EB113" s="22"/>
      <c r="EC113" s="22"/>
      <c r="ED113" s="22"/>
      <c r="EE113" s="22"/>
      <c r="EF113" s="22"/>
      <c r="EG113" s="22"/>
      <c r="EH113" s="22"/>
      <c r="EI113" s="22"/>
      <c r="EJ113" s="23"/>
    </row>
    <row r="114" spans="2:140" s="1" customFormat="1" ht="25" customHeight="1">
      <c r="B114" s="44"/>
      <c r="C114" s="79"/>
      <c r="D114" s="77"/>
      <c r="E114" s="14"/>
      <c r="F114" s="14"/>
      <c r="G114" s="17"/>
      <c r="H114" s="22"/>
      <c r="I114" s="22"/>
      <c r="J114" s="22"/>
      <c r="K114" s="22"/>
      <c r="L114" s="22"/>
      <c r="M114" s="22"/>
      <c r="N114" s="63"/>
      <c r="O114" s="24"/>
      <c r="P114" s="24"/>
      <c r="Q114" s="24"/>
      <c r="R114" s="24"/>
      <c r="S114" s="24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63"/>
      <c r="AE114" s="24"/>
      <c r="AF114" s="24"/>
      <c r="AG114" s="24"/>
      <c r="AH114" s="24"/>
      <c r="AI114" s="24"/>
      <c r="AJ114" s="24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63"/>
      <c r="AX114" s="17"/>
      <c r="AY114" s="17"/>
      <c r="AZ114" s="17"/>
      <c r="BA114" s="22"/>
      <c r="BB114" s="22"/>
      <c r="BC114" s="22"/>
      <c r="BD114" s="22"/>
      <c r="BE114" s="22"/>
      <c r="BF114" s="22"/>
      <c r="BG114" s="63"/>
      <c r="BL114" s="22"/>
      <c r="BM114" s="22"/>
      <c r="BN114" s="22"/>
      <c r="BO114" s="22"/>
      <c r="BP114" s="22"/>
      <c r="BQ114" s="22"/>
      <c r="BR114" s="22"/>
      <c r="BS114" s="22"/>
      <c r="BT114" s="63"/>
      <c r="BY114" s="22"/>
      <c r="BZ114" s="22"/>
      <c r="CA114" s="22"/>
      <c r="CB114" s="22"/>
      <c r="CC114" s="22"/>
      <c r="CD114" s="22"/>
      <c r="CE114" s="22"/>
      <c r="CF114" s="22"/>
      <c r="CG114" s="63"/>
      <c r="CL114" s="22"/>
      <c r="CM114" s="22"/>
      <c r="CN114" s="22"/>
      <c r="CO114" s="22"/>
      <c r="CP114" s="22"/>
      <c r="CQ114" s="22"/>
      <c r="CR114" s="22"/>
      <c r="CS114" s="22"/>
      <c r="CT114" s="63"/>
      <c r="CU114" s="24"/>
      <c r="CV114" s="24"/>
      <c r="CW114" s="24"/>
      <c r="CX114" s="24"/>
      <c r="CY114" s="24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63"/>
      <c r="DO114" s="22"/>
      <c r="DP114" s="22"/>
      <c r="DQ114" s="22"/>
      <c r="DR114" s="22"/>
      <c r="DS114" s="22"/>
      <c r="DT114" s="22"/>
      <c r="DU114" s="22"/>
      <c r="DV114" s="22"/>
      <c r="DW114" s="63"/>
      <c r="EB114" s="22"/>
      <c r="EC114" s="22"/>
      <c r="ED114" s="22"/>
      <c r="EE114" s="22"/>
      <c r="EF114" s="22"/>
      <c r="EG114" s="22"/>
      <c r="EH114" s="22"/>
      <c r="EI114" s="22"/>
      <c r="EJ114" s="63"/>
    </row>
    <row r="115" spans="2:140" s="1" customFormat="1" ht="25" customHeight="1">
      <c r="B115" s="44"/>
      <c r="C115" s="79"/>
      <c r="D115" s="77"/>
      <c r="E115" s="2"/>
      <c r="F115" s="2"/>
      <c r="G115" s="22"/>
      <c r="H115" s="22"/>
      <c r="I115" s="22"/>
      <c r="J115" s="22"/>
      <c r="K115" s="22"/>
      <c r="L115" s="22"/>
      <c r="M115" s="22"/>
      <c r="N115" s="64"/>
      <c r="O115" s="25"/>
      <c r="P115" s="25"/>
      <c r="Q115" s="25"/>
      <c r="R115" s="25"/>
      <c r="S115" s="25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64"/>
      <c r="AE115" s="25"/>
      <c r="AF115" s="25"/>
      <c r="AG115" s="25"/>
      <c r="AH115" s="25"/>
      <c r="AI115" s="25"/>
      <c r="AJ115" s="25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64"/>
      <c r="AX115" s="17"/>
      <c r="AY115" s="17"/>
      <c r="AZ115" s="17"/>
      <c r="BA115" s="22"/>
      <c r="BB115" s="22"/>
      <c r="BC115" s="22"/>
      <c r="BD115" s="22"/>
      <c r="BE115" s="22"/>
      <c r="BF115" s="22"/>
      <c r="BG115" s="64"/>
      <c r="BL115" s="22"/>
      <c r="BM115" s="22"/>
      <c r="BN115" s="22"/>
      <c r="BO115" s="22"/>
      <c r="BP115" s="22"/>
      <c r="BQ115" s="22"/>
      <c r="BR115" s="22"/>
      <c r="BS115" s="22"/>
      <c r="BT115" s="64"/>
      <c r="BY115" s="22"/>
      <c r="BZ115" s="22"/>
      <c r="CA115" s="22"/>
      <c r="CB115" s="22"/>
      <c r="CC115" s="22"/>
      <c r="CD115" s="22"/>
      <c r="CE115" s="22"/>
      <c r="CF115" s="22"/>
      <c r="CG115" s="64"/>
      <c r="CL115" s="22"/>
      <c r="CM115" s="22"/>
      <c r="CN115" s="22"/>
      <c r="CO115" s="22"/>
      <c r="CP115" s="22"/>
      <c r="CQ115" s="22"/>
      <c r="CR115" s="22"/>
      <c r="CS115" s="22"/>
      <c r="CT115" s="64"/>
      <c r="CU115" s="25"/>
      <c r="CV115" s="25"/>
      <c r="CW115" s="25"/>
      <c r="CX115" s="25"/>
      <c r="CY115" s="25"/>
      <c r="CZ115" s="22"/>
      <c r="DA115" s="22"/>
      <c r="DB115" s="22"/>
      <c r="DC115" s="22"/>
      <c r="DD115" s="22"/>
      <c r="DE115" s="22"/>
      <c r="DF115" s="22"/>
      <c r="DG115" s="22"/>
      <c r="DH115" s="22"/>
      <c r="DI115" s="22"/>
      <c r="DJ115" s="64"/>
      <c r="DO115" s="22"/>
      <c r="DP115" s="22"/>
      <c r="DQ115" s="22"/>
      <c r="DR115" s="22"/>
      <c r="DS115" s="22"/>
      <c r="DT115" s="22"/>
      <c r="DU115" s="22"/>
      <c r="DV115" s="22"/>
      <c r="DW115" s="64"/>
      <c r="EB115" s="22"/>
      <c r="EC115" s="22"/>
      <c r="ED115" s="22"/>
      <c r="EE115" s="22"/>
      <c r="EF115" s="22"/>
      <c r="EG115" s="22"/>
      <c r="EH115" s="22"/>
      <c r="EI115" s="22"/>
      <c r="EJ115" s="64"/>
    </row>
    <row r="116" spans="2:140" s="1" customFormat="1" ht="25" customHeight="1">
      <c r="B116" s="44"/>
      <c r="C116" s="79"/>
      <c r="D116" s="77"/>
      <c r="H116" s="22"/>
      <c r="I116" s="22"/>
      <c r="J116" s="22"/>
      <c r="K116" s="22"/>
      <c r="L116" s="22"/>
      <c r="M116" s="22"/>
      <c r="N116" s="23"/>
      <c r="O116" s="23"/>
      <c r="P116" s="23"/>
      <c r="Q116" s="23"/>
      <c r="R116" s="23"/>
      <c r="S116" s="23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3"/>
      <c r="AE116" s="23"/>
      <c r="AF116" s="23"/>
      <c r="AG116" s="23"/>
      <c r="AH116" s="23"/>
      <c r="AI116" s="23"/>
      <c r="AJ116" s="23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3"/>
      <c r="AX116" s="17"/>
      <c r="AY116" s="17"/>
      <c r="AZ116" s="17"/>
      <c r="BA116" s="22"/>
      <c r="BB116" s="22"/>
      <c r="BC116" s="22"/>
      <c r="BD116" s="22"/>
      <c r="BE116" s="22"/>
      <c r="BF116" s="22"/>
      <c r="BG116" s="23"/>
      <c r="BL116" s="22"/>
      <c r="BM116" s="22"/>
      <c r="BN116" s="22"/>
      <c r="BO116" s="22"/>
      <c r="BP116" s="22"/>
      <c r="BQ116" s="22"/>
      <c r="BR116" s="22"/>
      <c r="BS116" s="22"/>
      <c r="BT116" s="23"/>
      <c r="BY116" s="22"/>
      <c r="BZ116" s="22"/>
      <c r="CA116" s="22"/>
      <c r="CB116" s="22"/>
      <c r="CC116" s="22"/>
      <c r="CD116" s="22"/>
      <c r="CE116" s="22"/>
      <c r="CF116" s="22"/>
      <c r="CG116" s="23"/>
      <c r="CL116" s="22"/>
      <c r="CM116" s="22"/>
      <c r="CN116" s="22"/>
      <c r="CO116" s="22"/>
      <c r="CP116" s="22"/>
      <c r="CQ116" s="22"/>
      <c r="CR116" s="22"/>
      <c r="CS116" s="22"/>
      <c r="CT116" s="23"/>
      <c r="CU116" s="23"/>
      <c r="CV116" s="23"/>
      <c r="CW116" s="23"/>
      <c r="CX116" s="23"/>
      <c r="CY116" s="23"/>
      <c r="CZ116" s="22"/>
      <c r="DA116" s="22"/>
      <c r="DB116" s="22"/>
      <c r="DC116" s="22"/>
      <c r="DD116" s="22"/>
      <c r="DE116" s="22"/>
      <c r="DF116" s="22"/>
      <c r="DG116" s="22"/>
      <c r="DH116" s="22"/>
      <c r="DI116" s="22"/>
      <c r="DJ116" s="23"/>
      <c r="DO116" s="22"/>
      <c r="DP116" s="22"/>
      <c r="DQ116" s="22"/>
      <c r="DR116" s="22"/>
      <c r="DS116" s="22"/>
      <c r="DT116" s="22"/>
      <c r="DU116" s="22"/>
      <c r="DV116" s="22"/>
      <c r="DW116" s="23"/>
      <c r="EB116" s="22"/>
      <c r="EC116" s="22"/>
      <c r="ED116" s="22"/>
      <c r="EE116" s="22"/>
      <c r="EF116" s="22"/>
      <c r="EG116" s="22"/>
      <c r="EH116" s="22"/>
      <c r="EI116" s="22"/>
      <c r="EJ116" s="23"/>
    </row>
    <row r="117" spans="2:140" s="1" customFormat="1" ht="25" customHeight="1">
      <c r="B117" s="44"/>
      <c r="C117" s="79"/>
      <c r="D117" s="77"/>
      <c r="E117" s="14"/>
      <c r="F117" s="14"/>
      <c r="G117" s="17"/>
      <c r="H117" s="22"/>
      <c r="I117" s="22"/>
      <c r="J117" s="22"/>
      <c r="K117" s="22"/>
      <c r="L117" s="22"/>
      <c r="M117" s="22"/>
      <c r="N117" s="63"/>
      <c r="O117" s="24"/>
      <c r="P117" s="24"/>
      <c r="Q117" s="24"/>
      <c r="R117" s="24"/>
      <c r="S117" s="24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63"/>
      <c r="AE117" s="24"/>
      <c r="AF117" s="24"/>
      <c r="AG117" s="24"/>
      <c r="AH117" s="24"/>
      <c r="AI117" s="24"/>
      <c r="AJ117" s="24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63"/>
      <c r="AX117" s="17"/>
      <c r="AY117" s="17"/>
      <c r="AZ117" s="17"/>
      <c r="BA117" s="22"/>
      <c r="BB117" s="22"/>
      <c r="BC117" s="22"/>
      <c r="BD117" s="22"/>
      <c r="BE117" s="22"/>
      <c r="BF117" s="22"/>
      <c r="BG117" s="63"/>
      <c r="BL117" s="22"/>
      <c r="BM117" s="22"/>
      <c r="BN117" s="22"/>
      <c r="BO117" s="22"/>
      <c r="BP117" s="22"/>
      <c r="BQ117" s="22"/>
      <c r="BR117" s="22"/>
      <c r="BS117" s="22"/>
      <c r="BT117" s="63"/>
      <c r="BY117" s="22"/>
      <c r="BZ117" s="22"/>
      <c r="CA117" s="22"/>
      <c r="CB117" s="22"/>
      <c r="CC117" s="22"/>
      <c r="CD117" s="22"/>
      <c r="CE117" s="22"/>
      <c r="CF117" s="22"/>
      <c r="CG117" s="63"/>
      <c r="CL117" s="22"/>
      <c r="CM117" s="22"/>
      <c r="CN117" s="22"/>
      <c r="CO117" s="22"/>
      <c r="CP117" s="22"/>
      <c r="CQ117" s="22"/>
      <c r="CR117" s="22"/>
      <c r="CS117" s="22"/>
      <c r="CT117" s="63"/>
      <c r="CU117" s="24"/>
      <c r="CV117" s="24"/>
      <c r="CW117" s="24"/>
      <c r="CX117" s="24"/>
      <c r="CY117" s="24"/>
      <c r="CZ117" s="22"/>
      <c r="DA117" s="22"/>
      <c r="DB117" s="22"/>
      <c r="DC117" s="22"/>
      <c r="DD117" s="22"/>
      <c r="DE117" s="22"/>
      <c r="DF117" s="22"/>
      <c r="DG117" s="22"/>
      <c r="DH117" s="22"/>
      <c r="DI117" s="22"/>
      <c r="DJ117" s="63"/>
      <c r="DO117" s="22"/>
      <c r="DP117" s="22"/>
      <c r="DQ117" s="22"/>
      <c r="DR117" s="22"/>
      <c r="DS117" s="22"/>
      <c r="DT117" s="22"/>
      <c r="DU117" s="22"/>
      <c r="DV117" s="22"/>
      <c r="DW117" s="63"/>
      <c r="EB117" s="22"/>
      <c r="EC117" s="22"/>
      <c r="ED117" s="22"/>
      <c r="EE117" s="22"/>
      <c r="EF117" s="22"/>
      <c r="EG117" s="22"/>
      <c r="EH117" s="22"/>
      <c r="EI117" s="22"/>
      <c r="EJ117" s="63"/>
    </row>
    <row r="118" spans="2:140" s="1" customFormat="1" ht="25" customHeight="1">
      <c r="B118" s="44"/>
      <c r="C118" s="79"/>
      <c r="D118" s="77"/>
      <c r="E118" s="2"/>
      <c r="F118" s="2"/>
      <c r="G118" s="22"/>
      <c r="H118" s="22"/>
      <c r="I118" s="22"/>
      <c r="J118" s="22"/>
      <c r="K118" s="22"/>
      <c r="L118" s="22"/>
      <c r="M118" s="22"/>
      <c r="N118" s="64"/>
      <c r="O118" s="25"/>
      <c r="P118" s="25"/>
      <c r="Q118" s="25"/>
      <c r="R118" s="25"/>
      <c r="S118" s="25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64"/>
      <c r="AE118" s="25"/>
      <c r="AF118" s="25"/>
      <c r="AG118" s="25"/>
      <c r="AH118" s="25"/>
      <c r="AI118" s="25"/>
      <c r="AJ118" s="25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64"/>
      <c r="AX118" s="17"/>
      <c r="AY118" s="17"/>
      <c r="AZ118" s="17"/>
      <c r="BA118" s="22"/>
      <c r="BB118" s="22"/>
      <c r="BC118" s="22"/>
      <c r="BD118" s="22"/>
      <c r="BE118" s="22"/>
      <c r="BF118" s="22"/>
      <c r="BG118" s="64"/>
      <c r="BL118" s="22"/>
      <c r="BM118" s="22"/>
      <c r="BN118" s="22"/>
      <c r="BO118" s="22"/>
      <c r="BP118" s="22"/>
      <c r="BQ118" s="22"/>
      <c r="BR118" s="22"/>
      <c r="BS118" s="22"/>
      <c r="BT118" s="64"/>
      <c r="BY118" s="22"/>
      <c r="BZ118" s="22"/>
      <c r="CA118" s="22"/>
      <c r="CB118" s="22"/>
      <c r="CC118" s="22"/>
      <c r="CD118" s="22"/>
      <c r="CE118" s="22"/>
      <c r="CF118" s="22"/>
      <c r="CG118" s="64"/>
      <c r="CL118" s="22"/>
      <c r="CM118" s="22"/>
      <c r="CN118" s="22"/>
      <c r="CO118" s="22"/>
      <c r="CP118" s="22"/>
      <c r="CQ118" s="22"/>
      <c r="CR118" s="22"/>
      <c r="CS118" s="22"/>
      <c r="CT118" s="64"/>
      <c r="CU118" s="25"/>
      <c r="CV118" s="25"/>
      <c r="CW118" s="25"/>
      <c r="CX118" s="25"/>
      <c r="CY118" s="25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64"/>
      <c r="DO118" s="22"/>
      <c r="DP118" s="22"/>
      <c r="DQ118" s="22"/>
      <c r="DR118" s="22"/>
      <c r="DS118" s="22"/>
      <c r="DT118" s="22"/>
      <c r="DU118" s="22"/>
      <c r="DV118" s="22"/>
      <c r="DW118" s="64"/>
      <c r="EB118" s="22"/>
      <c r="EC118" s="22"/>
      <c r="ED118" s="22"/>
      <c r="EE118" s="22"/>
      <c r="EF118" s="22"/>
      <c r="EG118" s="22"/>
      <c r="EH118" s="22"/>
      <c r="EI118" s="22"/>
      <c r="EJ118" s="64"/>
    </row>
    <row r="119" spans="2:140" s="1" customFormat="1" ht="25" customHeight="1">
      <c r="B119" s="44"/>
      <c r="C119" s="79"/>
      <c r="D119" s="77"/>
      <c r="H119" s="22"/>
      <c r="I119" s="22"/>
      <c r="J119" s="22"/>
      <c r="K119" s="22"/>
      <c r="L119" s="22"/>
      <c r="M119" s="22"/>
      <c r="N119" s="23"/>
      <c r="O119" s="23"/>
      <c r="P119" s="23"/>
      <c r="Q119" s="23"/>
      <c r="R119" s="23"/>
      <c r="S119" s="23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3"/>
      <c r="AE119" s="23"/>
      <c r="AF119" s="23"/>
      <c r="AG119" s="23"/>
      <c r="AH119" s="23"/>
      <c r="AI119" s="23"/>
      <c r="AJ119" s="23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3"/>
      <c r="AX119" s="17"/>
      <c r="AY119" s="17"/>
      <c r="AZ119" s="17"/>
      <c r="BA119" s="22"/>
      <c r="BB119" s="22"/>
      <c r="BC119" s="22"/>
      <c r="BD119" s="22"/>
      <c r="BE119" s="22"/>
      <c r="BF119" s="22"/>
      <c r="BG119" s="23"/>
      <c r="BL119" s="22"/>
      <c r="BM119" s="22"/>
      <c r="BN119" s="22"/>
      <c r="BO119" s="22"/>
      <c r="BP119" s="22"/>
      <c r="BQ119" s="22"/>
      <c r="BR119" s="22"/>
      <c r="BS119" s="22"/>
      <c r="BT119" s="23"/>
      <c r="BY119" s="22"/>
      <c r="BZ119" s="22"/>
      <c r="CA119" s="22"/>
      <c r="CB119" s="22"/>
      <c r="CC119" s="22"/>
      <c r="CD119" s="22"/>
      <c r="CE119" s="22"/>
      <c r="CF119" s="22"/>
      <c r="CG119" s="23"/>
      <c r="CL119" s="22"/>
      <c r="CM119" s="22"/>
      <c r="CN119" s="22"/>
      <c r="CO119" s="22"/>
      <c r="CP119" s="22"/>
      <c r="CQ119" s="22"/>
      <c r="CR119" s="22"/>
      <c r="CS119" s="22"/>
      <c r="CT119" s="23"/>
      <c r="CU119" s="23"/>
      <c r="CV119" s="23"/>
      <c r="CW119" s="23"/>
      <c r="CX119" s="23"/>
      <c r="CY119" s="23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3"/>
      <c r="DO119" s="22"/>
      <c r="DP119" s="22"/>
      <c r="DQ119" s="22"/>
      <c r="DR119" s="22"/>
      <c r="DS119" s="22"/>
      <c r="DT119" s="22"/>
      <c r="DU119" s="22"/>
      <c r="DV119" s="22"/>
      <c r="DW119" s="23"/>
      <c r="EB119" s="22"/>
      <c r="EC119" s="22"/>
      <c r="ED119" s="22"/>
      <c r="EE119" s="22"/>
      <c r="EF119" s="22"/>
      <c r="EG119" s="22"/>
      <c r="EH119" s="22"/>
      <c r="EI119" s="22"/>
      <c r="EJ119" s="23"/>
    </row>
    <row r="120" spans="2:140" s="1" customFormat="1" ht="25" customHeight="1">
      <c r="B120" s="44"/>
      <c r="C120" s="79"/>
      <c r="D120" s="77"/>
      <c r="E120" s="14"/>
      <c r="F120" s="14"/>
      <c r="G120" s="17"/>
      <c r="H120" s="22"/>
      <c r="I120" s="22"/>
      <c r="J120" s="22"/>
      <c r="K120" s="22"/>
      <c r="L120" s="22"/>
      <c r="M120" s="22"/>
      <c r="N120" s="63"/>
      <c r="O120" s="24"/>
      <c r="P120" s="24"/>
      <c r="Q120" s="24"/>
      <c r="R120" s="24"/>
      <c r="S120" s="24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63"/>
      <c r="AE120" s="24"/>
      <c r="AF120" s="24"/>
      <c r="AG120" s="24"/>
      <c r="AH120" s="24"/>
      <c r="AI120" s="24"/>
      <c r="AJ120" s="24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63"/>
      <c r="AX120" s="17"/>
      <c r="AY120" s="17"/>
      <c r="AZ120" s="17"/>
      <c r="BA120" s="22"/>
      <c r="BB120" s="22"/>
      <c r="BC120" s="22"/>
      <c r="BD120" s="22"/>
      <c r="BE120" s="22"/>
      <c r="BF120" s="22"/>
      <c r="BG120" s="63"/>
      <c r="BL120" s="22"/>
      <c r="BM120" s="22"/>
      <c r="BN120" s="22"/>
      <c r="BO120" s="22"/>
      <c r="BP120" s="22"/>
      <c r="BQ120" s="22"/>
      <c r="BR120" s="22"/>
      <c r="BS120" s="22"/>
      <c r="BT120" s="63"/>
      <c r="BY120" s="22"/>
      <c r="BZ120" s="22"/>
      <c r="CA120" s="22"/>
      <c r="CB120" s="22"/>
      <c r="CC120" s="22"/>
      <c r="CD120" s="22"/>
      <c r="CE120" s="22"/>
      <c r="CF120" s="22"/>
      <c r="CG120" s="63"/>
      <c r="CL120" s="22"/>
      <c r="CM120" s="22"/>
      <c r="CN120" s="22"/>
      <c r="CO120" s="22"/>
      <c r="CP120" s="22"/>
      <c r="CQ120" s="22"/>
      <c r="CR120" s="22"/>
      <c r="CS120" s="22"/>
      <c r="CT120" s="63"/>
      <c r="CU120" s="24"/>
      <c r="CV120" s="24"/>
      <c r="CW120" s="24"/>
      <c r="CX120" s="24"/>
      <c r="CY120" s="24"/>
      <c r="CZ120" s="22"/>
      <c r="DA120" s="22"/>
      <c r="DB120" s="22"/>
      <c r="DC120" s="22"/>
      <c r="DD120" s="22"/>
      <c r="DE120" s="22"/>
      <c r="DF120" s="22"/>
      <c r="DG120" s="22"/>
      <c r="DH120" s="22"/>
      <c r="DI120" s="22"/>
      <c r="DJ120" s="63"/>
      <c r="DO120" s="22"/>
      <c r="DP120" s="22"/>
      <c r="DQ120" s="22"/>
      <c r="DR120" s="22"/>
      <c r="DS120" s="22"/>
      <c r="DT120" s="22"/>
      <c r="DU120" s="22"/>
      <c r="DV120" s="22"/>
      <c r="DW120" s="63"/>
      <c r="EB120" s="22"/>
      <c r="EC120" s="22"/>
      <c r="ED120" s="22"/>
      <c r="EE120" s="22"/>
      <c r="EF120" s="22"/>
      <c r="EG120" s="22"/>
      <c r="EH120" s="22"/>
      <c r="EI120" s="22"/>
      <c r="EJ120" s="63"/>
    </row>
    <row r="121" spans="2:140" s="1" customFormat="1" ht="25" customHeight="1">
      <c r="B121" s="44"/>
      <c r="C121" s="79"/>
      <c r="D121" s="77"/>
      <c r="E121" s="2"/>
      <c r="F121" s="2"/>
      <c r="G121" s="22"/>
      <c r="H121" s="22"/>
      <c r="I121" s="22"/>
      <c r="J121" s="22"/>
      <c r="K121" s="22"/>
      <c r="L121" s="22"/>
      <c r="M121" s="22"/>
      <c r="N121" s="64"/>
      <c r="O121" s="25"/>
      <c r="P121" s="25"/>
      <c r="Q121" s="25"/>
      <c r="R121" s="25"/>
      <c r="S121" s="25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64"/>
      <c r="AE121" s="25"/>
      <c r="AF121" s="25"/>
      <c r="AG121" s="25"/>
      <c r="AH121" s="25"/>
      <c r="AI121" s="25"/>
      <c r="AJ121" s="25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64"/>
      <c r="AX121" s="17"/>
      <c r="AY121" s="17"/>
      <c r="AZ121" s="17"/>
      <c r="BA121" s="22"/>
      <c r="BB121" s="22"/>
      <c r="BC121" s="22"/>
      <c r="BD121" s="22"/>
      <c r="BE121" s="22"/>
      <c r="BF121" s="22"/>
      <c r="BG121" s="64"/>
      <c r="BL121" s="22"/>
      <c r="BM121" s="22"/>
      <c r="BN121" s="22"/>
      <c r="BO121" s="22"/>
      <c r="BP121" s="22"/>
      <c r="BQ121" s="22"/>
      <c r="BR121" s="22"/>
      <c r="BS121" s="22"/>
      <c r="BT121" s="64"/>
      <c r="BY121" s="22"/>
      <c r="BZ121" s="22"/>
      <c r="CA121" s="22"/>
      <c r="CB121" s="22"/>
      <c r="CC121" s="22"/>
      <c r="CD121" s="22"/>
      <c r="CE121" s="22"/>
      <c r="CF121" s="22"/>
      <c r="CG121" s="64"/>
      <c r="CL121" s="22"/>
      <c r="CM121" s="22"/>
      <c r="CN121" s="22"/>
      <c r="CO121" s="22"/>
      <c r="CP121" s="22"/>
      <c r="CQ121" s="22"/>
      <c r="CR121" s="22"/>
      <c r="CS121" s="22"/>
      <c r="CT121" s="64"/>
      <c r="CU121" s="25"/>
      <c r="CV121" s="25"/>
      <c r="CW121" s="25"/>
      <c r="CX121" s="25"/>
      <c r="CY121" s="25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64"/>
      <c r="DO121" s="22"/>
      <c r="DP121" s="22"/>
      <c r="DQ121" s="22"/>
      <c r="DR121" s="22"/>
      <c r="DS121" s="22"/>
      <c r="DT121" s="22"/>
      <c r="DU121" s="22"/>
      <c r="DV121" s="22"/>
      <c r="DW121" s="64"/>
      <c r="EB121" s="22"/>
      <c r="EC121" s="22"/>
      <c r="ED121" s="22"/>
      <c r="EE121" s="22"/>
      <c r="EF121" s="22"/>
      <c r="EG121" s="22"/>
      <c r="EH121" s="22"/>
      <c r="EI121" s="22"/>
      <c r="EJ121" s="64"/>
    </row>
    <row r="122" spans="2:140" s="1" customFormat="1" ht="25" customHeight="1">
      <c r="B122" s="44"/>
      <c r="C122" s="79"/>
      <c r="D122" s="77"/>
      <c r="H122" s="22"/>
      <c r="I122" s="22"/>
      <c r="J122" s="22"/>
      <c r="K122" s="22"/>
      <c r="L122" s="22"/>
      <c r="M122" s="22"/>
      <c r="N122" s="23"/>
      <c r="O122" s="23"/>
      <c r="P122" s="23"/>
      <c r="Q122" s="23"/>
      <c r="R122" s="23"/>
      <c r="S122" s="23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3"/>
      <c r="AE122" s="23"/>
      <c r="AF122" s="23"/>
      <c r="AG122" s="23"/>
      <c r="AH122" s="23"/>
      <c r="AI122" s="23"/>
      <c r="AJ122" s="23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3"/>
      <c r="AX122" s="17"/>
      <c r="AY122" s="17"/>
      <c r="AZ122" s="17"/>
      <c r="BA122" s="22"/>
      <c r="BB122" s="22"/>
      <c r="BC122" s="22"/>
      <c r="BD122" s="22"/>
      <c r="BE122" s="22"/>
      <c r="BF122" s="22"/>
      <c r="BG122" s="23"/>
      <c r="BL122" s="22"/>
      <c r="BM122" s="22"/>
      <c r="BN122" s="22"/>
      <c r="BO122" s="22"/>
      <c r="BP122" s="22"/>
      <c r="BQ122" s="22"/>
      <c r="BR122" s="22"/>
      <c r="BS122" s="22"/>
      <c r="BT122" s="23"/>
      <c r="BY122" s="22"/>
      <c r="BZ122" s="22"/>
      <c r="CA122" s="22"/>
      <c r="CB122" s="22"/>
      <c r="CC122" s="22"/>
      <c r="CD122" s="22"/>
      <c r="CE122" s="22"/>
      <c r="CF122" s="22"/>
      <c r="CG122" s="23"/>
      <c r="CL122" s="22"/>
      <c r="CM122" s="22"/>
      <c r="CN122" s="22"/>
      <c r="CO122" s="22"/>
      <c r="CP122" s="22"/>
      <c r="CQ122" s="22"/>
      <c r="CR122" s="22"/>
      <c r="CS122" s="22"/>
      <c r="CT122" s="23"/>
      <c r="CU122" s="23"/>
      <c r="CV122" s="23"/>
      <c r="CW122" s="23"/>
      <c r="CX122" s="23"/>
      <c r="CY122" s="23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3"/>
      <c r="DO122" s="22"/>
      <c r="DP122" s="22"/>
      <c r="DQ122" s="22"/>
      <c r="DR122" s="22"/>
      <c r="DS122" s="22"/>
      <c r="DT122" s="22"/>
      <c r="DU122" s="22"/>
      <c r="DV122" s="22"/>
      <c r="DW122" s="23"/>
      <c r="EB122" s="22"/>
      <c r="EC122" s="22"/>
      <c r="ED122" s="22"/>
      <c r="EE122" s="22"/>
      <c r="EF122" s="22"/>
      <c r="EG122" s="22"/>
      <c r="EH122" s="22"/>
      <c r="EI122" s="22"/>
      <c r="EJ122" s="23"/>
    </row>
    <row r="123" spans="2:140" s="1" customFormat="1" ht="25" customHeight="1">
      <c r="B123" s="44"/>
      <c r="C123" s="79"/>
      <c r="D123" s="77"/>
      <c r="E123" s="14"/>
      <c r="F123" s="14"/>
      <c r="G123" s="17"/>
      <c r="H123" s="22"/>
      <c r="I123" s="22"/>
      <c r="J123" s="22"/>
      <c r="K123" s="22"/>
      <c r="L123" s="22"/>
      <c r="M123" s="22"/>
      <c r="N123" s="63"/>
      <c r="O123" s="24"/>
      <c r="P123" s="24"/>
      <c r="Q123" s="24"/>
      <c r="R123" s="24"/>
      <c r="S123" s="24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63"/>
      <c r="AE123" s="24"/>
      <c r="AF123" s="24"/>
      <c r="AG123" s="24"/>
      <c r="AH123" s="24"/>
      <c r="AI123" s="24"/>
      <c r="AJ123" s="24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63"/>
      <c r="AX123" s="17"/>
      <c r="AY123" s="17"/>
      <c r="AZ123" s="17"/>
      <c r="BA123" s="22"/>
      <c r="BB123" s="22"/>
      <c r="BC123" s="22"/>
      <c r="BD123" s="22"/>
      <c r="BE123" s="22"/>
      <c r="BF123" s="22"/>
      <c r="BG123" s="63"/>
      <c r="BL123" s="22"/>
      <c r="BM123" s="22"/>
      <c r="BN123" s="22"/>
      <c r="BO123" s="22"/>
      <c r="BP123" s="22"/>
      <c r="BQ123" s="22"/>
      <c r="BR123" s="22"/>
      <c r="BS123" s="22"/>
      <c r="BT123" s="63"/>
      <c r="BY123" s="22"/>
      <c r="BZ123" s="22"/>
      <c r="CA123" s="22"/>
      <c r="CB123" s="22"/>
      <c r="CC123" s="22"/>
      <c r="CD123" s="22"/>
      <c r="CE123" s="22"/>
      <c r="CF123" s="22"/>
      <c r="CG123" s="63"/>
      <c r="CL123" s="22"/>
      <c r="CM123" s="22"/>
      <c r="CN123" s="22"/>
      <c r="CO123" s="22"/>
      <c r="CP123" s="22"/>
      <c r="CQ123" s="22"/>
      <c r="CR123" s="22"/>
      <c r="CS123" s="22"/>
      <c r="CT123" s="63"/>
      <c r="CU123" s="24"/>
      <c r="CV123" s="24"/>
      <c r="CW123" s="24"/>
      <c r="CX123" s="24"/>
      <c r="CY123" s="24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63"/>
      <c r="DO123" s="22"/>
      <c r="DP123" s="22"/>
      <c r="DQ123" s="22"/>
      <c r="DR123" s="22"/>
      <c r="DS123" s="22"/>
      <c r="DT123" s="22"/>
      <c r="DU123" s="22"/>
      <c r="DV123" s="22"/>
      <c r="DW123" s="63"/>
      <c r="EB123" s="22"/>
      <c r="EC123" s="22"/>
      <c r="ED123" s="22"/>
      <c r="EE123" s="22"/>
      <c r="EF123" s="22"/>
      <c r="EG123" s="22"/>
      <c r="EH123" s="22"/>
      <c r="EI123" s="22"/>
      <c r="EJ123" s="63"/>
    </row>
    <row r="124" spans="2:140" s="1" customFormat="1" ht="25" customHeight="1">
      <c r="B124" s="44"/>
      <c r="C124" s="79"/>
      <c r="D124" s="77"/>
      <c r="E124" s="2"/>
      <c r="F124" s="2"/>
      <c r="G124" s="22"/>
      <c r="H124" s="22"/>
      <c r="I124" s="22"/>
      <c r="J124" s="22"/>
      <c r="K124" s="22"/>
      <c r="L124" s="22"/>
      <c r="M124" s="22"/>
      <c r="N124" s="64"/>
      <c r="O124" s="25"/>
      <c r="P124" s="25"/>
      <c r="Q124" s="25"/>
      <c r="R124" s="25"/>
      <c r="S124" s="25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64"/>
      <c r="AE124" s="25"/>
      <c r="AF124" s="25"/>
      <c r="AG124" s="25"/>
      <c r="AH124" s="25"/>
      <c r="AI124" s="25"/>
      <c r="AJ124" s="25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64"/>
      <c r="AX124" s="17"/>
      <c r="AY124" s="17"/>
      <c r="AZ124" s="17"/>
      <c r="BA124" s="22"/>
      <c r="BB124" s="22"/>
      <c r="BC124" s="22"/>
      <c r="BD124" s="22"/>
      <c r="BE124" s="22"/>
      <c r="BF124" s="22"/>
      <c r="BG124" s="64"/>
      <c r="BL124" s="22"/>
      <c r="BM124" s="22"/>
      <c r="BN124" s="22"/>
      <c r="BO124" s="22"/>
      <c r="BP124" s="22"/>
      <c r="BQ124" s="22"/>
      <c r="BR124" s="22"/>
      <c r="BS124" s="22"/>
      <c r="BT124" s="64"/>
      <c r="BY124" s="22"/>
      <c r="BZ124" s="22"/>
      <c r="CA124" s="22"/>
      <c r="CB124" s="22"/>
      <c r="CC124" s="22"/>
      <c r="CD124" s="22"/>
      <c r="CE124" s="22"/>
      <c r="CF124" s="22"/>
      <c r="CG124" s="64"/>
      <c r="CL124" s="22"/>
      <c r="CM124" s="22"/>
      <c r="CN124" s="22"/>
      <c r="CO124" s="22"/>
      <c r="CP124" s="22"/>
      <c r="CQ124" s="22"/>
      <c r="CR124" s="22"/>
      <c r="CS124" s="22"/>
      <c r="CT124" s="64"/>
      <c r="CU124" s="25"/>
      <c r="CV124" s="25"/>
      <c r="CW124" s="25"/>
      <c r="CX124" s="25"/>
      <c r="CY124" s="25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64"/>
      <c r="DO124" s="22"/>
      <c r="DP124" s="22"/>
      <c r="DQ124" s="22"/>
      <c r="DR124" s="22"/>
      <c r="DS124" s="22"/>
      <c r="DT124" s="22"/>
      <c r="DU124" s="22"/>
      <c r="DV124" s="22"/>
      <c r="DW124" s="64"/>
      <c r="EB124" s="22"/>
      <c r="EC124" s="22"/>
      <c r="ED124" s="22"/>
      <c r="EE124" s="22"/>
      <c r="EF124" s="22"/>
      <c r="EG124" s="22"/>
      <c r="EH124" s="22"/>
      <c r="EI124" s="22"/>
      <c r="EJ124" s="64"/>
    </row>
    <row r="125" spans="2:140" s="1" customFormat="1" ht="25" customHeight="1">
      <c r="B125" s="44"/>
      <c r="C125" s="79"/>
      <c r="D125" s="77"/>
      <c r="H125" s="22"/>
      <c r="I125" s="22"/>
      <c r="J125" s="22"/>
      <c r="K125" s="22"/>
      <c r="L125" s="22"/>
      <c r="M125" s="22"/>
      <c r="N125" s="23"/>
      <c r="O125" s="23"/>
      <c r="P125" s="23"/>
      <c r="Q125" s="23"/>
      <c r="R125" s="23"/>
      <c r="S125" s="23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3"/>
      <c r="AE125" s="23"/>
      <c r="AF125" s="23"/>
      <c r="AG125" s="23"/>
      <c r="AH125" s="23"/>
      <c r="AI125" s="23"/>
      <c r="AJ125" s="23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3"/>
      <c r="AX125" s="17"/>
      <c r="AY125" s="17"/>
      <c r="AZ125" s="17"/>
      <c r="BA125" s="22"/>
      <c r="BB125" s="22"/>
      <c r="BC125" s="22"/>
      <c r="BD125" s="22"/>
      <c r="BE125" s="22"/>
      <c r="BF125" s="22"/>
      <c r="BG125" s="23"/>
      <c r="BL125" s="22"/>
      <c r="BM125" s="22"/>
      <c r="BN125" s="22"/>
      <c r="BO125" s="22"/>
      <c r="BP125" s="22"/>
      <c r="BQ125" s="22"/>
      <c r="BR125" s="22"/>
      <c r="BS125" s="22"/>
      <c r="BT125" s="23"/>
      <c r="BY125" s="22"/>
      <c r="BZ125" s="22"/>
      <c r="CA125" s="22"/>
      <c r="CB125" s="22"/>
      <c r="CC125" s="22"/>
      <c r="CD125" s="22"/>
      <c r="CE125" s="22"/>
      <c r="CF125" s="22"/>
      <c r="CG125" s="23"/>
      <c r="CL125" s="22"/>
      <c r="CM125" s="22"/>
      <c r="CN125" s="22"/>
      <c r="CO125" s="22"/>
      <c r="CP125" s="22"/>
      <c r="CQ125" s="22"/>
      <c r="CR125" s="22"/>
      <c r="CS125" s="22"/>
      <c r="CT125" s="23"/>
      <c r="CU125" s="23"/>
      <c r="CV125" s="23"/>
      <c r="CW125" s="23"/>
      <c r="CX125" s="23"/>
      <c r="CY125" s="23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3"/>
      <c r="DO125" s="22"/>
      <c r="DP125" s="22"/>
      <c r="DQ125" s="22"/>
      <c r="DR125" s="22"/>
      <c r="DS125" s="22"/>
      <c r="DT125" s="22"/>
      <c r="DU125" s="22"/>
      <c r="DV125" s="22"/>
      <c r="DW125" s="23"/>
      <c r="EB125" s="22"/>
      <c r="EC125" s="22"/>
      <c r="ED125" s="22"/>
      <c r="EE125" s="22"/>
      <c r="EF125" s="22"/>
      <c r="EG125" s="22"/>
      <c r="EH125" s="22"/>
      <c r="EI125" s="22"/>
      <c r="EJ125" s="23"/>
    </row>
    <row r="126" spans="2:140" s="1" customFormat="1" ht="25" customHeight="1">
      <c r="B126" s="44"/>
      <c r="C126" s="79"/>
      <c r="D126" s="77"/>
      <c r="E126" s="14"/>
      <c r="F126" s="14"/>
      <c r="G126" s="17"/>
      <c r="H126" s="22"/>
      <c r="I126" s="22"/>
      <c r="J126" s="22"/>
      <c r="K126" s="22"/>
      <c r="L126" s="22"/>
      <c r="M126" s="22"/>
      <c r="N126" s="63"/>
      <c r="O126" s="24"/>
      <c r="P126" s="24"/>
      <c r="Q126" s="24"/>
      <c r="R126" s="24"/>
      <c r="S126" s="24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63"/>
      <c r="AE126" s="24"/>
      <c r="AF126" s="24"/>
      <c r="AG126" s="24"/>
      <c r="AH126" s="24"/>
      <c r="AI126" s="24"/>
      <c r="AJ126" s="24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63"/>
      <c r="AX126" s="17"/>
      <c r="AY126" s="17"/>
      <c r="AZ126" s="17"/>
      <c r="BA126" s="22"/>
      <c r="BB126" s="22"/>
      <c r="BC126" s="22"/>
      <c r="BD126" s="22"/>
      <c r="BE126" s="22"/>
      <c r="BF126" s="22"/>
      <c r="BG126" s="63"/>
      <c r="BL126" s="22"/>
      <c r="BM126" s="22"/>
      <c r="BN126" s="22"/>
      <c r="BO126" s="22"/>
      <c r="BP126" s="22"/>
      <c r="BQ126" s="22"/>
      <c r="BR126" s="22"/>
      <c r="BS126" s="22"/>
      <c r="BT126" s="63"/>
      <c r="BY126" s="22"/>
      <c r="BZ126" s="22"/>
      <c r="CA126" s="22"/>
      <c r="CB126" s="22"/>
      <c r="CC126" s="22"/>
      <c r="CD126" s="22"/>
      <c r="CE126" s="22"/>
      <c r="CF126" s="22"/>
      <c r="CG126" s="63"/>
      <c r="CL126" s="22"/>
      <c r="CM126" s="22"/>
      <c r="CN126" s="22"/>
      <c r="CO126" s="22"/>
      <c r="CP126" s="22"/>
      <c r="CQ126" s="22"/>
      <c r="CR126" s="22"/>
      <c r="CS126" s="22"/>
      <c r="CT126" s="63"/>
      <c r="CU126" s="24"/>
      <c r="CV126" s="24"/>
      <c r="CW126" s="24"/>
      <c r="CX126" s="24"/>
      <c r="CY126" s="24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63"/>
      <c r="DO126" s="22"/>
      <c r="DP126" s="22"/>
      <c r="DQ126" s="22"/>
      <c r="DR126" s="22"/>
      <c r="DS126" s="22"/>
      <c r="DT126" s="22"/>
      <c r="DU126" s="22"/>
      <c r="DV126" s="22"/>
      <c r="DW126" s="63"/>
      <c r="EB126" s="22"/>
      <c r="EC126" s="22"/>
      <c r="ED126" s="22"/>
      <c r="EE126" s="22"/>
      <c r="EF126" s="22"/>
      <c r="EG126" s="22"/>
      <c r="EH126" s="22"/>
      <c r="EI126" s="22"/>
      <c r="EJ126" s="63"/>
    </row>
    <row r="127" spans="2:140" s="1" customFormat="1" ht="25" customHeight="1">
      <c r="B127" s="44"/>
      <c r="C127" s="79"/>
      <c r="D127" s="77"/>
      <c r="E127" s="2"/>
      <c r="F127" s="2"/>
      <c r="G127" s="22"/>
      <c r="H127" s="22"/>
      <c r="I127" s="22"/>
      <c r="J127" s="22"/>
      <c r="K127" s="22"/>
      <c r="L127" s="22"/>
      <c r="M127" s="22"/>
      <c r="N127" s="64"/>
      <c r="O127" s="25"/>
      <c r="P127" s="25"/>
      <c r="Q127" s="25"/>
      <c r="R127" s="25"/>
      <c r="S127" s="25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64"/>
      <c r="AE127" s="25"/>
      <c r="AF127" s="25"/>
      <c r="AG127" s="25"/>
      <c r="AH127" s="25"/>
      <c r="AI127" s="25"/>
      <c r="AJ127" s="25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64"/>
      <c r="AX127" s="17"/>
      <c r="AY127" s="17"/>
      <c r="AZ127" s="17"/>
      <c r="BA127" s="22"/>
      <c r="BB127" s="22"/>
      <c r="BC127" s="22"/>
      <c r="BD127" s="22"/>
      <c r="BE127" s="22"/>
      <c r="BF127" s="22"/>
      <c r="BG127" s="64"/>
      <c r="BL127" s="22"/>
      <c r="BM127" s="22"/>
      <c r="BN127" s="22"/>
      <c r="BO127" s="22"/>
      <c r="BP127" s="22"/>
      <c r="BQ127" s="22"/>
      <c r="BR127" s="22"/>
      <c r="BS127" s="22"/>
      <c r="BT127" s="64"/>
      <c r="BY127" s="22"/>
      <c r="BZ127" s="22"/>
      <c r="CA127" s="22"/>
      <c r="CB127" s="22"/>
      <c r="CC127" s="22"/>
      <c r="CD127" s="22"/>
      <c r="CE127" s="22"/>
      <c r="CF127" s="22"/>
      <c r="CG127" s="64"/>
      <c r="CL127" s="22"/>
      <c r="CM127" s="22"/>
      <c r="CN127" s="22"/>
      <c r="CO127" s="22"/>
      <c r="CP127" s="22"/>
      <c r="CQ127" s="22"/>
      <c r="CR127" s="22"/>
      <c r="CS127" s="22"/>
      <c r="CT127" s="64"/>
      <c r="CU127" s="25"/>
      <c r="CV127" s="25"/>
      <c r="CW127" s="25"/>
      <c r="CX127" s="25"/>
      <c r="CY127" s="25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64"/>
      <c r="DO127" s="22"/>
      <c r="DP127" s="22"/>
      <c r="DQ127" s="22"/>
      <c r="DR127" s="22"/>
      <c r="DS127" s="22"/>
      <c r="DT127" s="22"/>
      <c r="DU127" s="22"/>
      <c r="DV127" s="22"/>
      <c r="DW127" s="64"/>
      <c r="EB127" s="22"/>
      <c r="EC127" s="22"/>
      <c r="ED127" s="22"/>
      <c r="EE127" s="22"/>
      <c r="EF127" s="22"/>
      <c r="EG127" s="22"/>
      <c r="EH127" s="22"/>
      <c r="EI127" s="22"/>
      <c r="EJ127" s="64"/>
    </row>
    <row r="128" spans="2:140" s="1" customFormat="1" ht="25" customHeight="1">
      <c r="B128" s="44"/>
      <c r="C128" s="79"/>
      <c r="D128" s="77"/>
      <c r="H128" s="22"/>
      <c r="I128" s="22"/>
      <c r="J128" s="22"/>
      <c r="K128" s="22"/>
      <c r="L128" s="22"/>
      <c r="M128" s="22"/>
      <c r="N128" s="23"/>
      <c r="O128" s="23"/>
      <c r="P128" s="23"/>
      <c r="Q128" s="23"/>
      <c r="R128" s="23"/>
      <c r="S128" s="23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3"/>
      <c r="AE128" s="23"/>
      <c r="AF128" s="23"/>
      <c r="AG128" s="23"/>
      <c r="AH128" s="23"/>
      <c r="AI128" s="23"/>
      <c r="AJ128" s="23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3"/>
      <c r="AX128" s="17"/>
      <c r="AY128" s="17"/>
      <c r="AZ128" s="17"/>
      <c r="BA128" s="22"/>
      <c r="BB128" s="22"/>
      <c r="BC128" s="22"/>
      <c r="BD128" s="22"/>
      <c r="BE128" s="22"/>
      <c r="BF128" s="22"/>
      <c r="BG128" s="23"/>
      <c r="BL128" s="22"/>
      <c r="BM128" s="22"/>
      <c r="BN128" s="22"/>
      <c r="BO128" s="22"/>
      <c r="BP128" s="22"/>
      <c r="BQ128" s="22"/>
      <c r="BR128" s="22"/>
      <c r="BS128" s="22"/>
      <c r="BT128" s="23"/>
      <c r="BY128" s="22"/>
      <c r="BZ128" s="22"/>
      <c r="CA128" s="22"/>
      <c r="CB128" s="22"/>
      <c r="CC128" s="22"/>
      <c r="CD128" s="22"/>
      <c r="CE128" s="22"/>
      <c r="CF128" s="22"/>
      <c r="CG128" s="23"/>
      <c r="CL128" s="22"/>
      <c r="CM128" s="22"/>
      <c r="CN128" s="22"/>
      <c r="CO128" s="22"/>
      <c r="CP128" s="22"/>
      <c r="CQ128" s="22"/>
      <c r="CR128" s="22"/>
      <c r="CS128" s="22"/>
      <c r="CT128" s="23"/>
      <c r="CU128" s="23"/>
      <c r="CV128" s="23"/>
      <c r="CW128" s="23"/>
      <c r="CX128" s="23"/>
      <c r="CY128" s="23"/>
      <c r="CZ128" s="22"/>
      <c r="DA128" s="22"/>
      <c r="DB128" s="22"/>
      <c r="DC128" s="22"/>
      <c r="DD128" s="22"/>
      <c r="DE128" s="22"/>
      <c r="DF128" s="22"/>
      <c r="DG128" s="22"/>
      <c r="DH128" s="22"/>
      <c r="DI128" s="22"/>
      <c r="DJ128" s="23"/>
      <c r="DO128" s="22"/>
      <c r="DP128" s="22"/>
      <c r="DQ128" s="22"/>
      <c r="DR128" s="22"/>
      <c r="DS128" s="22"/>
      <c r="DT128" s="22"/>
      <c r="DU128" s="22"/>
      <c r="DV128" s="22"/>
      <c r="DW128" s="23"/>
      <c r="EB128" s="22"/>
      <c r="EC128" s="22"/>
      <c r="ED128" s="22"/>
      <c r="EE128" s="22"/>
      <c r="EF128" s="22"/>
      <c r="EG128" s="22"/>
      <c r="EH128" s="22"/>
      <c r="EI128" s="22"/>
      <c r="EJ128" s="23"/>
    </row>
    <row r="129" spans="2:140" s="1" customFormat="1" ht="25" customHeight="1">
      <c r="B129" s="44"/>
      <c r="C129" s="79"/>
      <c r="D129" s="77"/>
      <c r="E129" s="14"/>
      <c r="F129" s="14"/>
      <c r="G129" s="17"/>
      <c r="H129" s="22"/>
      <c r="I129" s="22"/>
      <c r="J129" s="22"/>
      <c r="K129" s="22"/>
      <c r="L129" s="22"/>
      <c r="M129" s="22"/>
      <c r="N129" s="63"/>
      <c r="O129" s="24"/>
      <c r="P129" s="24"/>
      <c r="Q129" s="24"/>
      <c r="R129" s="24"/>
      <c r="S129" s="24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63"/>
      <c r="AE129" s="24"/>
      <c r="AF129" s="24"/>
      <c r="AG129" s="24"/>
      <c r="AH129" s="24"/>
      <c r="AI129" s="24"/>
      <c r="AJ129" s="24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63"/>
      <c r="AX129" s="17"/>
      <c r="AY129" s="17"/>
      <c r="AZ129" s="17"/>
      <c r="BA129" s="22"/>
      <c r="BB129" s="22"/>
      <c r="BC129" s="22"/>
      <c r="BD129" s="22"/>
      <c r="BE129" s="22"/>
      <c r="BF129" s="22"/>
      <c r="BG129" s="63"/>
      <c r="BL129" s="22"/>
      <c r="BM129" s="22"/>
      <c r="BN129" s="22"/>
      <c r="BO129" s="22"/>
      <c r="BP129" s="22"/>
      <c r="BQ129" s="22"/>
      <c r="BR129" s="22"/>
      <c r="BS129" s="22"/>
      <c r="BT129" s="63"/>
      <c r="BY129" s="22"/>
      <c r="BZ129" s="22"/>
      <c r="CA129" s="22"/>
      <c r="CB129" s="22"/>
      <c r="CC129" s="22"/>
      <c r="CD129" s="22"/>
      <c r="CE129" s="22"/>
      <c r="CF129" s="22"/>
      <c r="CG129" s="63"/>
      <c r="CL129" s="22"/>
      <c r="CM129" s="22"/>
      <c r="CN129" s="22"/>
      <c r="CO129" s="22"/>
      <c r="CP129" s="22"/>
      <c r="CQ129" s="22"/>
      <c r="CR129" s="22"/>
      <c r="CS129" s="22"/>
      <c r="CT129" s="63"/>
      <c r="CU129" s="24"/>
      <c r="CV129" s="24"/>
      <c r="CW129" s="24"/>
      <c r="CX129" s="24"/>
      <c r="CY129" s="24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63"/>
      <c r="DO129" s="22"/>
      <c r="DP129" s="22"/>
      <c r="DQ129" s="22"/>
      <c r="DR129" s="22"/>
      <c r="DS129" s="22"/>
      <c r="DT129" s="22"/>
      <c r="DU129" s="22"/>
      <c r="DV129" s="22"/>
      <c r="DW129" s="63"/>
      <c r="EB129" s="22"/>
      <c r="EC129" s="22"/>
      <c r="ED129" s="22"/>
      <c r="EE129" s="22"/>
      <c r="EF129" s="22"/>
      <c r="EG129" s="22"/>
      <c r="EH129" s="22"/>
      <c r="EI129" s="22"/>
      <c r="EJ129" s="63"/>
    </row>
    <row r="130" spans="2:140" s="1" customFormat="1" ht="25" customHeight="1">
      <c r="B130" s="44"/>
      <c r="C130" s="79"/>
      <c r="D130" s="77"/>
      <c r="E130" s="2"/>
      <c r="F130" s="2"/>
      <c r="G130" s="22"/>
      <c r="H130" s="22"/>
      <c r="I130" s="22"/>
      <c r="J130" s="22"/>
      <c r="K130" s="22"/>
      <c r="L130" s="22"/>
      <c r="M130" s="22"/>
      <c r="N130" s="64"/>
      <c r="O130" s="25"/>
      <c r="P130" s="25"/>
      <c r="Q130" s="25"/>
      <c r="R130" s="25"/>
      <c r="S130" s="25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64"/>
      <c r="AE130" s="25"/>
      <c r="AF130" s="25"/>
      <c r="AG130" s="25"/>
      <c r="AH130" s="25"/>
      <c r="AI130" s="25"/>
      <c r="AJ130" s="25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64"/>
      <c r="AX130" s="17"/>
      <c r="AY130" s="17"/>
      <c r="AZ130" s="17"/>
      <c r="BA130" s="22"/>
      <c r="BB130" s="22"/>
      <c r="BC130" s="22"/>
      <c r="BD130" s="22"/>
      <c r="BE130" s="22"/>
      <c r="BF130" s="22"/>
      <c r="BG130" s="64"/>
      <c r="BL130" s="22"/>
      <c r="BM130" s="22"/>
      <c r="BN130" s="22"/>
      <c r="BO130" s="22"/>
      <c r="BP130" s="22"/>
      <c r="BQ130" s="22"/>
      <c r="BR130" s="22"/>
      <c r="BS130" s="22"/>
      <c r="BT130" s="64"/>
      <c r="BY130" s="22"/>
      <c r="BZ130" s="22"/>
      <c r="CA130" s="22"/>
      <c r="CB130" s="22"/>
      <c r="CC130" s="22"/>
      <c r="CD130" s="22"/>
      <c r="CE130" s="22"/>
      <c r="CF130" s="22"/>
      <c r="CG130" s="64"/>
      <c r="CL130" s="22"/>
      <c r="CM130" s="22"/>
      <c r="CN130" s="22"/>
      <c r="CO130" s="22"/>
      <c r="CP130" s="22"/>
      <c r="CQ130" s="22"/>
      <c r="CR130" s="22"/>
      <c r="CS130" s="22"/>
      <c r="CT130" s="64"/>
      <c r="CU130" s="25"/>
      <c r="CV130" s="25"/>
      <c r="CW130" s="25"/>
      <c r="CX130" s="25"/>
      <c r="CY130" s="25"/>
      <c r="CZ130" s="22"/>
      <c r="DA130" s="22"/>
      <c r="DB130" s="22"/>
      <c r="DC130" s="22"/>
      <c r="DD130" s="22"/>
      <c r="DE130" s="22"/>
      <c r="DF130" s="22"/>
      <c r="DG130" s="22"/>
      <c r="DH130" s="22"/>
      <c r="DI130" s="22"/>
      <c r="DJ130" s="64"/>
      <c r="DO130" s="22"/>
      <c r="DP130" s="22"/>
      <c r="DQ130" s="22"/>
      <c r="DR130" s="22"/>
      <c r="DS130" s="22"/>
      <c r="DT130" s="22"/>
      <c r="DU130" s="22"/>
      <c r="DV130" s="22"/>
      <c r="DW130" s="64"/>
      <c r="EB130" s="22"/>
      <c r="EC130" s="22"/>
      <c r="ED130" s="22"/>
      <c r="EE130" s="22"/>
      <c r="EF130" s="22"/>
      <c r="EG130" s="22"/>
      <c r="EH130" s="22"/>
      <c r="EI130" s="22"/>
      <c r="EJ130" s="64"/>
    </row>
    <row r="131" spans="2:140" s="1" customFormat="1" ht="25" customHeight="1">
      <c r="B131" s="44"/>
      <c r="C131" s="79"/>
      <c r="D131" s="77"/>
      <c r="H131" s="22"/>
      <c r="I131" s="22"/>
      <c r="J131" s="22"/>
      <c r="K131" s="22"/>
      <c r="L131" s="22"/>
      <c r="M131" s="22"/>
      <c r="N131" s="23"/>
      <c r="O131" s="23"/>
      <c r="P131" s="23"/>
      <c r="Q131" s="23"/>
      <c r="R131" s="23"/>
      <c r="S131" s="23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3"/>
      <c r="AE131" s="23"/>
      <c r="AF131" s="23"/>
      <c r="AG131" s="23"/>
      <c r="AH131" s="23"/>
      <c r="AI131" s="23"/>
      <c r="AJ131" s="23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3"/>
      <c r="AX131" s="17"/>
      <c r="AY131" s="17"/>
      <c r="AZ131" s="17"/>
      <c r="BA131" s="22"/>
      <c r="BB131" s="22"/>
      <c r="BC131" s="22"/>
      <c r="BD131" s="22"/>
      <c r="BE131" s="22"/>
      <c r="BF131" s="22"/>
      <c r="BG131" s="23"/>
      <c r="BL131" s="22"/>
      <c r="BM131" s="22"/>
      <c r="BN131" s="22"/>
      <c r="BO131" s="22"/>
      <c r="BP131" s="22"/>
      <c r="BQ131" s="22"/>
      <c r="BR131" s="22"/>
      <c r="BS131" s="22"/>
      <c r="BT131" s="23"/>
      <c r="BY131" s="22"/>
      <c r="BZ131" s="22"/>
      <c r="CA131" s="22"/>
      <c r="CB131" s="22"/>
      <c r="CC131" s="22"/>
      <c r="CD131" s="22"/>
      <c r="CE131" s="22"/>
      <c r="CF131" s="22"/>
      <c r="CG131" s="23"/>
      <c r="CL131" s="22"/>
      <c r="CM131" s="22"/>
      <c r="CN131" s="22"/>
      <c r="CO131" s="22"/>
      <c r="CP131" s="22"/>
      <c r="CQ131" s="22"/>
      <c r="CR131" s="22"/>
      <c r="CS131" s="22"/>
      <c r="CT131" s="23"/>
      <c r="CU131" s="23"/>
      <c r="CV131" s="23"/>
      <c r="CW131" s="23"/>
      <c r="CX131" s="23"/>
      <c r="CY131" s="23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3"/>
      <c r="DO131" s="22"/>
      <c r="DP131" s="22"/>
      <c r="DQ131" s="22"/>
      <c r="DR131" s="22"/>
      <c r="DS131" s="22"/>
      <c r="DT131" s="22"/>
      <c r="DU131" s="22"/>
      <c r="DV131" s="22"/>
      <c r="DW131" s="23"/>
      <c r="EB131" s="22"/>
      <c r="EC131" s="22"/>
      <c r="ED131" s="22"/>
      <c r="EE131" s="22"/>
      <c r="EF131" s="22"/>
      <c r="EG131" s="22"/>
      <c r="EH131" s="22"/>
      <c r="EI131" s="22"/>
      <c r="EJ131" s="23"/>
    </row>
    <row r="132" spans="2:140" s="1" customFormat="1" ht="25" customHeight="1">
      <c r="B132" s="44"/>
      <c r="C132" s="79"/>
      <c r="D132" s="77"/>
      <c r="E132" s="14"/>
      <c r="F132" s="14"/>
      <c r="G132" s="17"/>
      <c r="H132" s="22"/>
      <c r="I132" s="22"/>
      <c r="J132" s="22"/>
      <c r="K132" s="22"/>
      <c r="L132" s="22"/>
      <c r="M132" s="22"/>
      <c r="N132" s="63"/>
      <c r="O132" s="24"/>
      <c r="P132" s="24"/>
      <c r="Q132" s="24"/>
      <c r="R132" s="24"/>
      <c r="S132" s="24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63"/>
      <c r="AE132" s="24"/>
      <c r="AF132" s="24"/>
      <c r="AG132" s="24"/>
      <c r="AH132" s="24"/>
      <c r="AI132" s="24"/>
      <c r="AJ132" s="24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63"/>
      <c r="AX132" s="17"/>
      <c r="AY132" s="17"/>
      <c r="AZ132" s="17"/>
      <c r="BA132" s="22"/>
      <c r="BB132" s="22"/>
      <c r="BC132" s="22"/>
      <c r="BD132" s="22"/>
      <c r="BE132" s="22"/>
      <c r="BF132" s="22"/>
      <c r="BG132" s="63"/>
      <c r="BL132" s="22"/>
      <c r="BM132" s="22"/>
      <c r="BN132" s="22"/>
      <c r="BO132" s="22"/>
      <c r="BP132" s="22"/>
      <c r="BQ132" s="22"/>
      <c r="BR132" s="22"/>
      <c r="BS132" s="22"/>
      <c r="BT132" s="63"/>
      <c r="BY132" s="22"/>
      <c r="BZ132" s="22"/>
      <c r="CA132" s="22"/>
      <c r="CB132" s="22"/>
      <c r="CC132" s="22"/>
      <c r="CD132" s="22"/>
      <c r="CE132" s="22"/>
      <c r="CF132" s="22"/>
      <c r="CG132" s="63"/>
      <c r="CL132" s="22"/>
      <c r="CM132" s="22"/>
      <c r="CN132" s="22"/>
      <c r="CO132" s="22"/>
      <c r="CP132" s="22"/>
      <c r="CQ132" s="22"/>
      <c r="CR132" s="22"/>
      <c r="CS132" s="22"/>
      <c r="CT132" s="63"/>
      <c r="CU132" s="24"/>
      <c r="CV132" s="24"/>
      <c r="CW132" s="24"/>
      <c r="CX132" s="24"/>
      <c r="CY132" s="24"/>
      <c r="CZ132" s="22"/>
      <c r="DA132" s="22"/>
      <c r="DB132" s="22"/>
      <c r="DC132" s="22"/>
      <c r="DD132" s="22"/>
      <c r="DE132" s="22"/>
      <c r="DF132" s="22"/>
      <c r="DG132" s="22"/>
      <c r="DH132" s="22"/>
      <c r="DI132" s="22"/>
      <c r="DJ132" s="63"/>
      <c r="DO132" s="22"/>
      <c r="DP132" s="22"/>
      <c r="DQ132" s="22"/>
      <c r="DR132" s="22"/>
      <c r="DS132" s="22"/>
      <c r="DT132" s="22"/>
      <c r="DU132" s="22"/>
      <c r="DV132" s="22"/>
      <c r="DW132" s="63"/>
      <c r="EB132" s="22"/>
      <c r="EC132" s="22"/>
      <c r="ED132" s="22"/>
      <c r="EE132" s="22"/>
      <c r="EF132" s="22"/>
      <c r="EG132" s="22"/>
      <c r="EH132" s="22"/>
      <c r="EI132" s="22"/>
      <c r="EJ132" s="63"/>
    </row>
    <row r="133" spans="2:140" s="1" customFormat="1" ht="25" customHeight="1">
      <c r="B133" s="44"/>
      <c r="C133" s="79"/>
      <c r="D133" s="77"/>
      <c r="E133" s="2"/>
      <c r="F133" s="2"/>
      <c r="G133" s="22"/>
      <c r="H133" s="22"/>
      <c r="I133" s="22"/>
      <c r="J133" s="22"/>
      <c r="K133" s="22"/>
      <c r="L133" s="22"/>
      <c r="M133" s="22"/>
      <c r="N133" s="64"/>
      <c r="O133" s="25"/>
      <c r="P133" s="25"/>
      <c r="Q133" s="25"/>
      <c r="R133" s="25"/>
      <c r="S133" s="25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64"/>
      <c r="AE133" s="25"/>
      <c r="AF133" s="25"/>
      <c r="AG133" s="25"/>
      <c r="AH133" s="25"/>
      <c r="AI133" s="25"/>
      <c r="AJ133" s="25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64"/>
      <c r="AX133" s="17"/>
      <c r="AY133" s="17"/>
      <c r="AZ133" s="17"/>
      <c r="BA133" s="22"/>
      <c r="BB133" s="22"/>
      <c r="BC133" s="22"/>
      <c r="BD133" s="22"/>
      <c r="BE133" s="22"/>
      <c r="BF133" s="22"/>
      <c r="BG133" s="64"/>
      <c r="BL133" s="22"/>
      <c r="BM133" s="22"/>
      <c r="BN133" s="22"/>
      <c r="BO133" s="22"/>
      <c r="BP133" s="22"/>
      <c r="BQ133" s="22"/>
      <c r="BR133" s="22"/>
      <c r="BS133" s="22"/>
      <c r="BT133" s="64"/>
      <c r="BY133" s="22"/>
      <c r="BZ133" s="22"/>
      <c r="CA133" s="22"/>
      <c r="CB133" s="22"/>
      <c r="CC133" s="22"/>
      <c r="CD133" s="22"/>
      <c r="CE133" s="22"/>
      <c r="CF133" s="22"/>
      <c r="CG133" s="64"/>
      <c r="CL133" s="22"/>
      <c r="CM133" s="22"/>
      <c r="CN133" s="22"/>
      <c r="CO133" s="22"/>
      <c r="CP133" s="22"/>
      <c r="CQ133" s="22"/>
      <c r="CR133" s="22"/>
      <c r="CS133" s="22"/>
      <c r="CT133" s="64"/>
      <c r="CU133" s="25"/>
      <c r="CV133" s="25"/>
      <c r="CW133" s="25"/>
      <c r="CX133" s="25"/>
      <c r="CY133" s="25"/>
      <c r="CZ133" s="22"/>
      <c r="DA133" s="22"/>
      <c r="DB133" s="22"/>
      <c r="DC133" s="22"/>
      <c r="DD133" s="22"/>
      <c r="DE133" s="22"/>
      <c r="DF133" s="22"/>
      <c r="DG133" s="22"/>
      <c r="DH133" s="22"/>
      <c r="DI133" s="22"/>
      <c r="DJ133" s="64"/>
      <c r="DO133" s="22"/>
      <c r="DP133" s="22"/>
      <c r="DQ133" s="22"/>
      <c r="DR133" s="22"/>
      <c r="DS133" s="22"/>
      <c r="DT133" s="22"/>
      <c r="DU133" s="22"/>
      <c r="DV133" s="22"/>
      <c r="DW133" s="64"/>
      <c r="EB133" s="22"/>
      <c r="EC133" s="22"/>
      <c r="ED133" s="22"/>
      <c r="EE133" s="22"/>
      <c r="EF133" s="22"/>
      <c r="EG133" s="22"/>
      <c r="EH133" s="22"/>
      <c r="EI133" s="22"/>
      <c r="EJ133" s="64"/>
    </row>
    <row r="134" spans="2:140" s="1" customFormat="1" ht="25" customHeight="1">
      <c r="B134" s="44"/>
      <c r="C134" s="79"/>
      <c r="D134" s="77"/>
      <c r="H134" s="22"/>
      <c r="I134" s="22"/>
      <c r="J134" s="22"/>
      <c r="K134" s="22"/>
      <c r="L134" s="22"/>
      <c r="M134" s="22"/>
      <c r="N134" s="23"/>
      <c r="O134" s="23"/>
      <c r="P134" s="23"/>
      <c r="Q134" s="23"/>
      <c r="R134" s="23"/>
      <c r="S134" s="23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3"/>
      <c r="AE134" s="23"/>
      <c r="AF134" s="23"/>
      <c r="AG134" s="23"/>
      <c r="AH134" s="23"/>
      <c r="AI134" s="23"/>
      <c r="AJ134" s="23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3"/>
      <c r="AX134" s="17"/>
      <c r="AY134" s="17"/>
      <c r="AZ134" s="17"/>
      <c r="BA134" s="22"/>
      <c r="BB134" s="22"/>
      <c r="BC134" s="22"/>
      <c r="BD134" s="22"/>
      <c r="BE134" s="22"/>
      <c r="BF134" s="22"/>
      <c r="BG134" s="23"/>
      <c r="BL134" s="22"/>
      <c r="BM134" s="22"/>
      <c r="BN134" s="22"/>
      <c r="BO134" s="22"/>
      <c r="BP134" s="22"/>
      <c r="BQ134" s="22"/>
      <c r="BR134" s="22"/>
      <c r="BS134" s="22"/>
      <c r="BT134" s="23"/>
      <c r="BY134" s="22"/>
      <c r="BZ134" s="22"/>
      <c r="CA134" s="22"/>
      <c r="CB134" s="22"/>
      <c r="CC134" s="22"/>
      <c r="CD134" s="22"/>
      <c r="CE134" s="22"/>
      <c r="CF134" s="22"/>
      <c r="CG134" s="23"/>
      <c r="CL134" s="22"/>
      <c r="CM134" s="22"/>
      <c r="CN134" s="22"/>
      <c r="CO134" s="22"/>
      <c r="CP134" s="22"/>
      <c r="CQ134" s="22"/>
      <c r="CR134" s="22"/>
      <c r="CS134" s="22"/>
      <c r="CT134" s="23"/>
      <c r="CU134" s="23"/>
      <c r="CV134" s="23"/>
      <c r="CW134" s="23"/>
      <c r="CX134" s="23"/>
      <c r="CY134" s="23"/>
      <c r="CZ134" s="22"/>
      <c r="DA134" s="22"/>
      <c r="DB134" s="22"/>
      <c r="DC134" s="22"/>
      <c r="DD134" s="22"/>
      <c r="DE134" s="22"/>
      <c r="DF134" s="22"/>
      <c r="DG134" s="22"/>
      <c r="DH134" s="22"/>
      <c r="DI134" s="22"/>
      <c r="DJ134" s="23"/>
      <c r="DO134" s="22"/>
      <c r="DP134" s="22"/>
      <c r="DQ134" s="22"/>
      <c r="DR134" s="22"/>
      <c r="DS134" s="22"/>
      <c r="DT134" s="22"/>
      <c r="DU134" s="22"/>
      <c r="DV134" s="22"/>
      <c r="DW134" s="23"/>
      <c r="EB134" s="22"/>
      <c r="EC134" s="22"/>
      <c r="ED134" s="22"/>
      <c r="EE134" s="22"/>
      <c r="EF134" s="22"/>
      <c r="EG134" s="22"/>
      <c r="EH134" s="22"/>
      <c r="EI134" s="22"/>
      <c r="EJ134" s="23"/>
    </row>
    <row r="135" spans="2:140" s="1" customFormat="1" ht="25" customHeight="1">
      <c r="B135" s="44"/>
      <c r="C135" s="79"/>
      <c r="D135" s="77"/>
      <c r="E135" s="14"/>
      <c r="F135" s="14"/>
      <c r="G135" s="17"/>
      <c r="H135" s="22"/>
      <c r="I135" s="22"/>
      <c r="J135" s="22"/>
      <c r="K135" s="22"/>
      <c r="L135" s="22"/>
      <c r="M135" s="22"/>
      <c r="N135" s="63"/>
      <c r="O135" s="24"/>
      <c r="P135" s="24"/>
      <c r="Q135" s="24"/>
      <c r="R135" s="24"/>
      <c r="S135" s="24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63"/>
      <c r="AE135" s="24"/>
      <c r="AF135" s="24"/>
      <c r="AG135" s="24"/>
      <c r="AH135" s="24"/>
      <c r="AI135" s="24"/>
      <c r="AJ135" s="24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63"/>
      <c r="AX135" s="17"/>
      <c r="AY135" s="17"/>
      <c r="AZ135" s="17"/>
      <c r="BA135" s="22"/>
      <c r="BB135" s="22"/>
      <c r="BC135" s="22"/>
      <c r="BD135" s="22"/>
      <c r="BE135" s="22"/>
      <c r="BF135" s="22"/>
      <c r="BG135" s="63"/>
      <c r="BL135" s="22"/>
      <c r="BM135" s="22"/>
      <c r="BN135" s="22"/>
      <c r="BO135" s="22"/>
      <c r="BP135" s="22"/>
      <c r="BQ135" s="22"/>
      <c r="BR135" s="22"/>
      <c r="BS135" s="22"/>
      <c r="BT135" s="63"/>
      <c r="BY135" s="22"/>
      <c r="BZ135" s="22"/>
      <c r="CA135" s="22"/>
      <c r="CB135" s="22"/>
      <c r="CC135" s="22"/>
      <c r="CD135" s="22"/>
      <c r="CE135" s="22"/>
      <c r="CF135" s="22"/>
      <c r="CG135" s="63"/>
      <c r="CL135" s="22"/>
      <c r="CM135" s="22"/>
      <c r="CN135" s="22"/>
      <c r="CO135" s="22"/>
      <c r="CP135" s="22"/>
      <c r="CQ135" s="22"/>
      <c r="CR135" s="22"/>
      <c r="CS135" s="22"/>
      <c r="CT135" s="63"/>
      <c r="CU135" s="24"/>
      <c r="CV135" s="24"/>
      <c r="CW135" s="24"/>
      <c r="CX135" s="24"/>
      <c r="CY135" s="24"/>
      <c r="CZ135" s="22"/>
      <c r="DA135" s="22"/>
      <c r="DB135" s="22"/>
      <c r="DC135" s="22"/>
      <c r="DD135" s="22"/>
      <c r="DE135" s="22"/>
      <c r="DF135" s="22"/>
      <c r="DG135" s="22"/>
      <c r="DH135" s="22"/>
      <c r="DI135" s="22"/>
      <c r="DJ135" s="63"/>
      <c r="DO135" s="22"/>
      <c r="DP135" s="22"/>
      <c r="DQ135" s="22"/>
      <c r="DR135" s="22"/>
      <c r="DS135" s="22"/>
      <c r="DT135" s="22"/>
      <c r="DU135" s="22"/>
      <c r="DV135" s="22"/>
      <c r="DW135" s="63"/>
      <c r="EB135" s="22"/>
      <c r="EC135" s="22"/>
      <c r="ED135" s="22"/>
      <c r="EE135" s="22"/>
      <c r="EF135" s="22"/>
      <c r="EG135" s="22"/>
      <c r="EH135" s="22"/>
      <c r="EI135" s="22"/>
      <c r="EJ135" s="63"/>
    </row>
    <row r="136" spans="2:140" s="1" customFormat="1" ht="25" customHeight="1">
      <c r="B136" s="44"/>
      <c r="C136" s="79"/>
      <c r="D136" s="77"/>
      <c r="E136" s="2"/>
      <c r="F136" s="2"/>
      <c r="G136" s="22"/>
      <c r="H136" s="22"/>
      <c r="I136" s="22"/>
      <c r="J136" s="22"/>
      <c r="K136" s="22"/>
      <c r="L136" s="22"/>
      <c r="M136" s="22"/>
      <c r="N136" s="64"/>
      <c r="O136" s="25"/>
      <c r="P136" s="25"/>
      <c r="Q136" s="25"/>
      <c r="R136" s="25"/>
      <c r="S136" s="25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64"/>
      <c r="AE136" s="25"/>
      <c r="AF136" s="25"/>
      <c r="AG136" s="25"/>
      <c r="AH136" s="25"/>
      <c r="AI136" s="25"/>
      <c r="AJ136" s="25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64"/>
      <c r="AX136" s="17"/>
      <c r="AY136" s="17"/>
      <c r="AZ136" s="17"/>
      <c r="BA136" s="22"/>
      <c r="BB136" s="22"/>
      <c r="BC136" s="22"/>
      <c r="BD136" s="22"/>
      <c r="BE136" s="22"/>
      <c r="BF136" s="22"/>
      <c r="BG136" s="64"/>
      <c r="BL136" s="22"/>
      <c r="BM136" s="22"/>
      <c r="BN136" s="22"/>
      <c r="BO136" s="22"/>
      <c r="BP136" s="22"/>
      <c r="BQ136" s="22"/>
      <c r="BR136" s="22"/>
      <c r="BS136" s="22"/>
      <c r="BT136" s="64"/>
      <c r="BY136" s="22"/>
      <c r="BZ136" s="22"/>
      <c r="CA136" s="22"/>
      <c r="CB136" s="22"/>
      <c r="CC136" s="22"/>
      <c r="CD136" s="22"/>
      <c r="CE136" s="22"/>
      <c r="CF136" s="22"/>
      <c r="CG136" s="64"/>
      <c r="CL136" s="22"/>
      <c r="CM136" s="22"/>
      <c r="CN136" s="22"/>
      <c r="CO136" s="22"/>
      <c r="CP136" s="22"/>
      <c r="CQ136" s="22"/>
      <c r="CR136" s="22"/>
      <c r="CS136" s="22"/>
      <c r="CT136" s="64"/>
      <c r="CU136" s="25"/>
      <c r="CV136" s="25"/>
      <c r="CW136" s="25"/>
      <c r="CX136" s="25"/>
      <c r="CY136" s="25"/>
      <c r="CZ136" s="22"/>
      <c r="DA136" s="22"/>
      <c r="DB136" s="22"/>
      <c r="DC136" s="22"/>
      <c r="DD136" s="22"/>
      <c r="DE136" s="22"/>
      <c r="DF136" s="22"/>
      <c r="DG136" s="22"/>
      <c r="DH136" s="22"/>
      <c r="DI136" s="22"/>
      <c r="DJ136" s="64"/>
      <c r="DO136" s="22"/>
      <c r="DP136" s="22"/>
      <c r="DQ136" s="22"/>
      <c r="DR136" s="22"/>
      <c r="DS136" s="22"/>
      <c r="DT136" s="22"/>
      <c r="DU136" s="22"/>
      <c r="DV136" s="22"/>
      <c r="DW136" s="64"/>
      <c r="EB136" s="22"/>
      <c r="EC136" s="22"/>
      <c r="ED136" s="22"/>
      <c r="EE136" s="22"/>
      <c r="EF136" s="22"/>
      <c r="EG136" s="22"/>
      <c r="EH136" s="22"/>
      <c r="EI136" s="22"/>
      <c r="EJ136" s="64"/>
    </row>
    <row r="137" spans="2:140" s="1" customFormat="1" ht="25" customHeight="1">
      <c r="B137" s="44"/>
      <c r="C137" s="79"/>
      <c r="D137" s="77"/>
      <c r="H137" s="22"/>
      <c r="I137" s="22"/>
      <c r="J137" s="22"/>
      <c r="K137" s="22"/>
      <c r="L137" s="22"/>
      <c r="M137" s="22"/>
      <c r="N137" s="23"/>
      <c r="O137" s="23"/>
      <c r="P137" s="23"/>
      <c r="Q137" s="23"/>
      <c r="R137" s="23"/>
      <c r="S137" s="23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3"/>
      <c r="AE137" s="23"/>
      <c r="AF137" s="23"/>
      <c r="AG137" s="23"/>
      <c r="AH137" s="23"/>
      <c r="AI137" s="23"/>
      <c r="AJ137" s="23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3"/>
      <c r="AX137" s="17"/>
      <c r="AY137" s="17"/>
      <c r="AZ137" s="17"/>
      <c r="BA137" s="22"/>
      <c r="BB137" s="22"/>
      <c r="BC137" s="22"/>
      <c r="BD137" s="22"/>
      <c r="BE137" s="22"/>
      <c r="BF137" s="22"/>
      <c r="BG137" s="23"/>
      <c r="BL137" s="22"/>
      <c r="BM137" s="22"/>
      <c r="BN137" s="22"/>
      <c r="BO137" s="22"/>
      <c r="BP137" s="22"/>
      <c r="BQ137" s="22"/>
      <c r="BR137" s="22"/>
      <c r="BS137" s="22"/>
      <c r="BT137" s="23"/>
      <c r="BY137" s="22"/>
      <c r="BZ137" s="22"/>
      <c r="CA137" s="22"/>
      <c r="CB137" s="22"/>
      <c r="CC137" s="22"/>
      <c r="CD137" s="22"/>
      <c r="CE137" s="22"/>
      <c r="CF137" s="22"/>
      <c r="CG137" s="23"/>
      <c r="CL137" s="22"/>
      <c r="CM137" s="22"/>
      <c r="CN137" s="22"/>
      <c r="CO137" s="22"/>
      <c r="CP137" s="22"/>
      <c r="CQ137" s="22"/>
      <c r="CR137" s="22"/>
      <c r="CS137" s="22"/>
      <c r="CT137" s="23"/>
      <c r="CU137" s="23"/>
      <c r="CV137" s="23"/>
      <c r="CW137" s="23"/>
      <c r="CX137" s="23"/>
      <c r="CY137" s="23"/>
      <c r="CZ137" s="22"/>
      <c r="DA137" s="22"/>
      <c r="DB137" s="22"/>
      <c r="DC137" s="22"/>
      <c r="DD137" s="22"/>
      <c r="DE137" s="22"/>
      <c r="DF137" s="22"/>
      <c r="DG137" s="22"/>
      <c r="DH137" s="22"/>
      <c r="DI137" s="22"/>
      <c r="DJ137" s="23"/>
      <c r="DO137" s="22"/>
      <c r="DP137" s="22"/>
      <c r="DQ137" s="22"/>
      <c r="DR137" s="22"/>
      <c r="DS137" s="22"/>
      <c r="DT137" s="22"/>
      <c r="DU137" s="22"/>
      <c r="DV137" s="22"/>
      <c r="DW137" s="23"/>
      <c r="EB137" s="22"/>
      <c r="EC137" s="22"/>
      <c r="ED137" s="22"/>
      <c r="EE137" s="22"/>
      <c r="EF137" s="22"/>
      <c r="EG137" s="22"/>
      <c r="EH137" s="22"/>
      <c r="EI137" s="22"/>
      <c r="EJ137" s="23"/>
    </row>
    <row r="138" spans="2:140" s="1" customFormat="1" ht="25" customHeight="1">
      <c r="B138" s="44"/>
      <c r="C138" s="79"/>
      <c r="D138" s="77"/>
      <c r="E138" s="14"/>
      <c r="F138" s="14"/>
      <c r="G138" s="17"/>
      <c r="H138" s="22"/>
      <c r="I138" s="22"/>
      <c r="J138" s="22"/>
      <c r="K138" s="22"/>
      <c r="L138" s="22"/>
      <c r="M138" s="22"/>
      <c r="N138" s="63"/>
      <c r="O138" s="24"/>
      <c r="P138" s="24"/>
      <c r="Q138" s="24"/>
      <c r="R138" s="24"/>
      <c r="S138" s="24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63"/>
      <c r="AE138" s="24"/>
      <c r="AF138" s="24"/>
      <c r="AG138" s="24"/>
      <c r="AH138" s="24"/>
      <c r="AI138" s="24"/>
      <c r="AJ138" s="24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63"/>
      <c r="AX138" s="17"/>
      <c r="AY138" s="17"/>
      <c r="AZ138" s="17"/>
      <c r="BA138" s="22"/>
      <c r="BB138" s="22"/>
      <c r="BC138" s="22"/>
      <c r="BD138" s="22"/>
      <c r="BE138" s="22"/>
      <c r="BF138" s="22"/>
      <c r="BG138" s="63"/>
      <c r="BL138" s="22"/>
      <c r="BM138" s="22"/>
      <c r="BN138" s="22"/>
      <c r="BO138" s="22"/>
      <c r="BP138" s="22"/>
      <c r="BQ138" s="22"/>
      <c r="BR138" s="22"/>
      <c r="BS138" s="22"/>
      <c r="BT138" s="63"/>
      <c r="BY138" s="22"/>
      <c r="BZ138" s="22"/>
      <c r="CA138" s="22"/>
      <c r="CB138" s="22"/>
      <c r="CC138" s="22"/>
      <c r="CD138" s="22"/>
      <c r="CE138" s="22"/>
      <c r="CF138" s="22"/>
      <c r="CG138" s="63"/>
      <c r="CL138" s="22"/>
      <c r="CM138" s="22"/>
      <c r="CN138" s="22"/>
      <c r="CO138" s="22"/>
      <c r="CP138" s="22"/>
      <c r="CQ138" s="22"/>
      <c r="CR138" s="22"/>
      <c r="CS138" s="22"/>
      <c r="CT138" s="63"/>
      <c r="CU138" s="24"/>
      <c r="CV138" s="24"/>
      <c r="CW138" s="24"/>
      <c r="CX138" s="24"/>
      <c r="CY138" s="24"/>
      <c r="CZ138" s="22"/>
      <c r="DA138" s="22"/>
      <c r="DB138" s="22"/>
      <c r="DC138" s="22"/>
      <c r="DD138" s="22"/>
      <c r="DE138" s="22"/>
      <c r="DF138" s="22"/>
      <c r="DG138" s="22"/>
      <c r="DH138" s="22"/>
      <c r="DI138" s="22"/>
      <c r="DJ138" s="63"/>
      <c r="DO138" s="22"/>
      <c r="DP138" s="22"/>
      <c r="DQ138" s="22"/>
      <c r="DR138" s="22"/>
      <c r="DS138" s="22"/>
      <c r="DT138" s="22"/>
      <c r="DU138" s="22"/>
      <c r="DV138" s="22"/>
      <c r="DW138" s="63"/>
      <c r="EB138" s="22"/>
      <c r="EC138" s="22"/>
      <c r="ED138" s="22"/>
      <c r="EE138" s="22"/>
      <c r="EF138" s="22"/>
      <c r="EG138" s="22"/>
      <c r="EH138" s="22"/>
      <c r="EI138" s="22"/>
      <c r="EJ138" s="63"/>
    </row>
    <row r="139" spans="2:140" s="1" customFormat="1" ht="25" customHeight="1">
      <c r="B139" s="44"/>
      <c r="C139" s="79"/>
      <c r="D139" s="77"/>
      <c r="E139" s="2"/>
      <c r="F139" s="2"/>
      <c r="G139" s="22"/>
      <c r="H139" s="22"/>
      <c r="I139" s="22"/>
      <c r="J139" s="22"/>
      <c r="K139" s="22"/>
      <c r="L139" s="22"/>
      <c r="M139" s="22"/>
      <c r="N139" s="64"/>
      <c r="O139" s="25"/>
      <c r="P139" s="25"/>
      <c r="Q139" s="25"/>
      <c r="R139" s="25"/>
      <c r="S139" s="25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64"/>
      <c r="AE139" s="25"/>
      <c r="AF139" s="25"/>
      <c r="AG139" s="25"/>
      <c r="AH139" s="25"/>
      <c r="AI139" s="25"/>
      <c r="AJ139" s="25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64"/>
      <c r="AX139" s="17"/>
      <c r="AY139" s="17"/>
      <c r="AZ139" s="17"/>
      <c r="BA139" s="22"/>
      <c r="BB139" s="22"/>
      <c r="BC139" s="22"/>
      <c r="BD139" s="22"/>
      <c r="BE139" s="22"/>
      <c r="BF139" s="22"/>
      <c r="BG139" s="64"/>
      <c r="BL139" s="22"/>
      <c r="BM139" s="22"/>
      <c r="BN139" s="22"/>
      <c r="BO139" s="22"/>
      <c r="BP139" s="22"/>
      <c r="BQ139" s="22"/>
      <c r="BR139" s="22"/>
      <c r="BS139" s="22"/>
      <c r="BT139" s="64"/>
      <c r="BY139" s="22"/>
      <c r="BZ139" s="22"/>
      <c r="CA139" s="22"/>
      <c r="CB139" s="22"/>
      <c r="CC139" s="22"/>
      <c r="CD139" s="22"/>
      <c r="CE139" s="22"/>
      <c r="CF139" s="22"/>
      <c r="CG139" s="64"/>
      <c r="CL139" s="22"/>
      <c r="CM139" s="22"/>
      <c r="CN139" s="22"/>
      <c r="CO139" s="22"/>
      <c r="CP139" s="22"/>
      <c r="CQ139" s="22"/>
      <c r="CR139" s="22"/>
      <c r="CS139" s="22"/>
      <c r="CT139" s="64"/>
      <c r="CU139" s="25"/>
      <c r="CV139" s="25"/>
      <c r="CW139" s="25"/>
      <c r="CX139" s="25"/>
      <c r="CY139" s="25"/>
      <c r="CZ139" s="22"/>
      <c r="DA139" s="22"/>
      <c r="DB139" s="22"/>
      <c r="DC139" s="22"/>
      <c r="DD139" s="22"/>
      <c r="DE139" s="22"/>
      <c r="DF139" s="22"/>
      <c r="DG139" s="22"/>
      <c r="DH139" s="22"/>
      <c r="DI139" s="22"/>
      <c r="DJ139" s="64"/>
      <c r="DO139" s="22"/>
      <c r="DP139" s="22"/>
      <c r="DQ139" s="22"/>
      <c r="DR139" s="22"/>
      <c r="DS139" s="22"/>
      <c r="DT139" s="22"/>
      <c r="DU139" s="22"/>
      <c r="DV139" s="22"/>
      <c r="DW139" s="64"/>
      <c r="EB139" s="22"/>
      <c r="EC139" s="22"/>
      <c r="ED139" s="22"/>
      <c r="EE139" s="22"/>
      <c r="EF139" s="22"/>
      <c r="EG139" s="22"/>
      <c r="EH139" s="22"/>
      <c r="EI139" s="22"/>
      <c r="EJ139" s="64"/>
    </row>
    <row r="140" spans="2:140" ht="25" customHeight="1"/>
    <row r="141" spans="2:140" ht="25" customHeight="1"/>
    <row r="142" spans="2:140" ht="25" customHeight="1"/>
    <row r="143" spans="2:140" ht="25" customHeight="1"/>
    <row r="144" spans="2:140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</sheetData>
  <mergeCells count="205">
    <mergeCell ref="AQ3:AV3"/>
    <mergeCell ref="AE2:AV2"/>
    <mergeCell ref="AE3:AJ3"/>
    <mergeCell ref="O3:S3"/>
    <mergeCell ref="AX3:AZ3"/>
    <mergeCell ref="B3:D4"/>
    <mergeCell ref="H3:J3"/>
    <mergeCell ref="K3:M3"/>
    <mergeCell ref="E2:M2"/>
    <mergeCell ref="E3:G3"/>
    <mergeCell ref="T3:X3"/>
    <mergeCell ref="Y3:AC3"/>
    <mergeCell ref="O2:AC2"/>
    <mergeCell ref="AK3:AP3"/>
    <mergeCell ref="CZ3:DD3"/>
    <mergeCell ref="DE3:DI3"/>
    <mergeCell ref="BA3:BC3"/>
    <mergeCell ref="BL3:BO3"/>
    <mergeCell ref="BP3:BS3"/>
    <mergeCell ref="BH2:BS2"/>
    <mergeCell ref="BU2:CF2"/>
    <mergeCell ref="BU3:BX3"/>
    <mergeCell ref="BY3:CB3"/>
    <mergeCell ref="CC3:CF3"/>
    <mergeCell ref="BH3:BK3"/>
    <mergeCell ref="BD3:BF3"/>
    <mergeCell ref="AX2:BF2"/>
    <mergeCell ref="BU47:CF47"/>
    <mergeCell ref="DX2:EI2"/>
    <mergeCell ref="CH47:CS47"/>
    <mergeCell ref="CU47:DI47"/>
    <mergeCell ref="DK47:DV47"/>
    <mergeCell ref="DX47:EI47"/>
    <mergeCell ref="DX3:EA3"/>
    <mergeCell ref="EB3:EE3"/>
    <mergeCell ref="EF3:EI3"/>
    <mergeCell ref="DK3:DN3"/>
    <mergeCell ref="DO3:DR3"/>
    <mergeCell ref="DS3:DV3"/>
    <mergeCell ref="CL25:CO25"/>
    <mergeCell ref="CP25:CS25"/>
    <mergeCell ref="CU25:CY25"/>
    <mergeCell ref="CZ25:DD25"/>
    <mergeCell ref="DE25:DI25"/>
    <mergeCell ref="CH2:CS2"/>
    <mergeCell ref="CH3:CK3"/>
    <mergeCell ref="CL3:CO3"/>
    <mergeCell ref="CP3:CS3"/>
    <mergeCell ref="DK2:DV2"/>
    <mergeCell ref="CU2:DI2"/>
    <mergeCell ref="CU3:CY3"/>
    <mergeCell ref="B48:D49"/>
    <mergeCell ref="E48:G48"/>
    <mergeCell ref="H48:J48"/>
    <mergeCell ref="K48:M48"/>
    <mergeCell ref="O48:S48"/>
    <mergeCell ref="O47:AC47"/>
    <mergeCell ref="AE47:AV47"/>
    <mergeCell ref="AX47:BF47"/>
    <mergeCell ref="BH47:BS47"/>
    <mergeCell ref="AX48:AZ48"/>
    <mergeCell ref="BA48:BC48"/>
    <mergeCell ref="BD48:BF48"/>
    <mergeCell ref="BH48:BK48"/>
    <mergeCell ref="BL48:BO48"/>
    <mergeCell ref="T48:X48"/>
    <mergeCell ref="Y48:AC48"/>
    <mergeCell ref="AE48:AJ48"/>
    <mergeCell ref="AK48:AP48"/>
    <mergeCell ref="AQ48:AV48"/>
    <mergeCell ref="DX48:EA48"/>
    <mergeCell ref="EB48:EE48"/>
    <mergeCell ref="CL48:CO48"/>
    <mergeCell ref="CP48:CS48"/>
    <mergeCell ref="CU48:CY48"/>
    <mergeCell ref="CZ48:DD48"/>
    <mergeCell ref="DE48:DI48"/>
    <mergeCell ref="BP48:BS48"/>
    <mergeCell ref="BU48:BX48"/>
    <mergeCell ref="BY48:CB48"/>
    <mergeCell ref="CC48:CF48"/>
    <mergeCell ref="CH48:CK48"/>
    <mergeCell ref="DS67:DV67"/>
    <mergeCell ref="DX67:EA67"/>
    <mergeCell ref="EB67:EE67"/>
    <mergeCell ref="EF67:EI67"/>
    <mergeCell ref="E24:M24"/>
    <mergeCell ref="O24:AC24"/>
    <mergeCell ref="AE24:AV24"/>
    <mergeCell ref="AX24:BF24"/>
    <mergeCell ref="BH24:BS24"/>
    <mergeCell ref="BU24:CF24"/>
    <mergeCell ref="CH24:CS24"/>
    <mergeCell ref="CU24:DI24"/>
    <mergeCell ref="DK24:DV24"/>
    <mergeCell ref="DX24:EI24"/>
    <mergeCell ref="T25:X25"/>
    <mergeCell ref="Y25:AC25"/>
    <mergeCell ref="AE25:AJ25"/>
    <mergeCell ref="AK25:AP25"/>
    <mergeCell ref="AQ25:AV25"/>
    <mergeCell ref="EF48:EI48"/>
    <mergeCell ref="E47:M47"/>
    <mergeCell ref="DK48:DN48"/>
    <mergeCell ref="DO48:DR48"/>
    <mergeCell ref="DS48:DV48"/>
    <mergeCell ref="CZ67:DD67"/>
    <mergeCell ref="DE67:DI67"/>
    <mergeCell ref="B58:D59"/>
    <mergeCell ref="E58:G58"/>
    <mergeCell ref="H58:J58"/>
    <mergeCell ref="K58:M58"/>
    <mergeCell ref="O58:S58"/>
    <mergeCell ref="DK67:DN67"/>
    <mergeCell ref="DO67:DR67"/>
    <mergeCell ref="DX57:EI57"/>
    <mergeCell ref="B67:D68"/>
    <mergeCell ref="E67:G67"/>
    <mergeCell ref="H67:J67"/>
    <mergeCell ref="K67:M67"/>
    <mergeCell ref="O67:S67"/>
    <mergeCell ref="T67:X67"/>
    <mergeCell ref="Y67:AC67"/>
    <mergeCell ref="AE67:AJ67"/>
    <mergeCell ref="AK67:AP67"/>
    <mergeCell ref="AQ67:AV67"/>
    <mergeCell ref="AX67:AZ67"/>
    <mergeCell ref="BA67:BC67"/>
    <mergeCell ref="BD67:BF67"/>
    <mergeCell ref="BH67:BK67"/>
    <mergeCell ref="BL67:BO67"/>
    <mergeCell ref="BP67:BS67"/>
    <mergeCell ref="BU67:BX67"/>
    <mergeCell ref="BY67:CB67"/>
    <mergeCell ref="CC67:CF67"/>
    <mergeCell ref="CH67:CK67"/>
    <mergeCell ref="CL67:CO67"/>
    <mergeCell ref="CP67:CS67"/>
    <mergeCell ref="CU67:CY67"/>
    <mergeCell ref="E57:M57"/>
    <mergeCell ref="O57:AC57"/>
    <mergeCell ref="AE57:AV57"/>
    <mergeCell ref="AX57:BF57"/>
    <mergeCell ref="BH57:BS57"/>
    <mergeCell ref="BU57:CF57"/>
    <mergeCell ref="CH57:CS57"/>
    <mergeCell ref="CU57:DI57"/>
    <mergeCell ref="DK57:DV57"/>
    <mergeCell ref="CC58:CF58"/>
    <mergeCell ref="CH58:CK58"/>
    <mergeCell ref="AX58:AZ58"/>
    <mergeCell ref="BA58:BC58"/>
    <mergeCell ref="BD58:BF58"/>
    <mergeCell ref="BH58:BK58"/>
    <mergeCell ref="BL58:BO58"/>
    <mergeCell ref="T58:X58"/>
    <mergeCell ref="Y58:AC58"/>
    <mergeCell ref="AE58:AJ58"/>
    <mergeCell ref="AK58:AP58"/>
    <mergeCell ref="AQ58:AV58"/>
    <mergeCell ref="EF58:EI58"/>
    <mergeCell ref="E66:M66"/>
    <mergeCell ref="O66:AC66"/>
    <mergeCell ref="AE66:AV66"/>
    <mergeCell ref="AX66:BF66"/>
    <mergeCell ref="BH66:BS66"/>
    <mergeCell ref="BU66:CF66"/>
    <mergeCell ref="CH66:CS66"/>
    <mergeCell ref="CU66:DI66"/>
    <mergeCell ref="DK66:DV66"/>
    <mergeCell ref="DX66:EI66"/>
    <mergeCell ref="DK58:DN58"/>
    <mergeCell ref="DO58:DR58"/>
    <mergeCell ref="DS58:DV58"/>
    <mergeCell ref="DX58:EA58"/>
    <mergeCell ref="EB58:EE58"/>
    <mergeCell ref="CL58:CO58"/>
    <mergeCell ref="CP58:CS58"/>
    <mergeCell ref="CU58:CY58"/>
    <mergeCell ref="CZ58:DD58"/>
    <mergeCell ref="DE58:DI58"/>
    <mergeCell ref="BP58:BS58"/>
    <mergeCell ref="BU58:BX58"/>
    <mergeCell ref="BY58:CB58"/>
    <mergeCell ref="AX25:AZ25"/>
    <mergeCell ref="BA25:BC25"/>
    <mergeCell ref="BD25:BF25"/>
    <mergeCell ref="BH25:BK25"/>
    <mergeCell ref="BL25:BO25"/>
    <mergeCell ref="B25:D26"/>
    <mergeCell ref="E25:G25"/>
    <mergeCell ref="H25:J25"/>
    <mergeCell ref="K25:M25"/>
    <mergeCell ref="O25:S25"/>
    <mergeCell ref="EF25:EI25"/>
    <mergeCell ref="DK25:DN25"/>
    <mergeCell ref="DO25:DR25"/>
    <mergeCell ref="DS25:DV25"/>
    <mergeCell ref="DX25:EA25"/>
    <mergeCell ref="EB25:EE25"/>
    <mergeCell ref="BP25:BS25"/>
    <mergeCell ref="BU25:BX25"/>
    <mergeCell ref="BY25:CB25"/>
    <mergeCell ref="CC25:CF25"/>
    <mergeCell ref="CH25:CK25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Cfd_Master_Xtabs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Noah</dc:creator>
  <cp:lastModifiedBy>Carlos Olmedo</cp:lastModifiedBy>
  <dcterms:created xsi:type="dcterms:W3CDTF">2012-04-04T21:47:26Z</dcterms:created>
  <dcterms:modified xsi:type="dcterms:W3CDTF">2012-09-04T20:23:00Z</dcterms:modified>
</cp:coreProperties>
</file>